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iv\ibm\BA\3 - Forskning\2 - Oppdragsprosjekt\Bygg21\Bygg21 Usikkerhetsstyring\"/>
    </mc:Choice>
  </mc:AlternateContent>
  <bookViews>
    <workbookView xWindow="0" yWindow="0" windowWidth="19200" windowHeight="7670" tabRatio="864" firstSheet="1" activeTab="3"/>
  </bookViews>
  <sheets>
    <sheet name="CB_DATA_" sheetId="5" state="veryHidden" r:id="rId1"/>
    <sheet name="Forside" sheetId="13" r:id="rId2"/>
    <sheet name="Brukerveiledning" sheetId="21" r:id="rId3"/>
    <sheet name="Usikkerhetsregister" sheetId="18" r:id="rId4"/>
    <sheet name="Huskeliste Usikkerhetselementer" sheetId="17" r:id="rId5"/>
  </sheets>
  <externalReferences>
    <externalReference r:id="rId6"/>
  </externalReferences>
  <definedNames>
    <definedName name="_xlnm._FilterDatabase" localSheetId="3" hidden="1">Usikkerhetsregister!$B$3:$R$3</definedName>
    <definedName name="CB_Block_00000000000000000000000000000001" localSheetId="0" hidden="1">"'635929625405293441"</definedName>
    <definedName name="CBWorkbookPriority" localSheetId="0" hidden="1">-272982267768530</definedName>
    <definedName name="CBx_1b495ea645a04a98860679f6b7277acf" localSheetId="0" hidden="1">"'Diagram Stokka'!$A$1"</definedName>
    <definedName name="CBx_8e4585c89f434061bc6d5ed4978e671a" localSheetId="0" hidden="1">"'Diagram Våland'!$A$1"</definedName>
    <definedName name="CBx_b25d635b53e440ce95385ba1a3ebe1d2" localSheetId="0" hidden="1">"'Diagram Ullandhaug'!$A$1"</definedName>
    <definedName name="CBx_c4fdf404359e4f4d80ce35998ab85abb" localSheetId="0" hidden="1">"'CB_DATA_'!$A$1"</definedName>
    <definedName name="CBx_Sheet_Guid" localSheetId="0" hidden="1">"'c4fdf404-359e-4f4d-80ce-35998ab85abb"</definedName>
    <definedName name="CBx_SheetRef" localSheetId="0" hidden="1">CB_DATA_!$A$14</definedName>
    <definedName name="CBx_StorageType" localSheetId="0" hidden="1">2</definedName>
    <definedName name="KonsekvensListe">[1]Hjelpeark!$A$3:$A$9</definedName>
    <definedName name="_xlnm.Print_Area" localSheetId="1">Forside!$B$2:$D$14</definedName>
  </definedNames>
  <calcPr calcId="162913"/>
</workbook>
</file>

<file path=xl/calcChain.xml><?xml version="1.0" encoding="utf-8"?>
<calcChain xmlns="http://schemas.openxmlformats.org/spreadsheetml/2006/main">
  <c r="I4" i="18" l="1"/>
  <c r="D11" i="5" l="1"/>
  <c r="C11" i="5"/>
  <c r="B11" i="5" l="1"/>
  <c r="A11" i="5"/>
</calcChain>
</file>

<file path=xl/sharedStrings.xml><?xml version="1.0" encoding="utf-8"?>
<sst xmlns="http://schemas.openxmlformats.org/spreadsheetml/2006/main" count="165" uniqueCount="148">
  <si>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</si>
  <si>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</si>
  <si>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</si>
  <si>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</si>
  <si>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</si>
  <si>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</si>
  <si>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</si>
  <si>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</si>
  <si>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</si>
  <si>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</si>
  <si>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</si>
  <si>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</si>
  <si>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c4fdf404-359e-4f4d-80ce-35998ab85abb</t>
  </si>
  <si>
    <t>CB_Block_0</t>
  </si>
  <si>
    <t>Decisioneering:7.0.0.0</t>
  </si>
  <si>
    <t>b25d635b-53e4-40ce-9538-5ba1a3ebe1d2</t>
  </si>
  <si>
    <t>CB_Block_7.0.0.0:1</t>
  </si>
  <si>
    <t>㜸〱敤㕣㕢㙣ㅣ㔷ㄹ摥㌳摥㕤敦慣敤搸㡤搳㑢㑡㘹摤㤶戶㔰〷㌷㑥ㅢ㑡㠱㄰㝣㘹㉥挵㠹摤搸㐹愹㑡戵ㄹ敦㥥戱愷搹㤹㜱㘷㘶㥤戸㔴戴㠲㤶㠲愰㔴㉡ㄷ㔱㈸ㄷ㔵〸〹ㅥ愰扣㜰㝦㐱㐲〲愱㈲昱〰て㐸㍣㤴慡㠲〷㄰㡡挴㑢㈵㤰攰晢捥捣散捥慣扤㘳㜷摢㠲㡢㝣㤲晤㜳收摣收㥣昳㕦捦晦㥦㐹㑥攴㜲戹㝦㈳昱㕦愶㍣㌳㔷捤慦昹㠱戴挷愶摣㝡㕤㔶〳换㜵晣戱〹捦㌳搶㘶㉣㍦攸㐱㠳㘲挵㐲扤㕦愸昸搶㐳戲㔴㔹㤵㥥㡦㐶㠵㕣慥㔴搲㌵搴㜳㄰晥㠶攲〷㥤扤晡昳〰ぢ㔳㤳戳㡢て㘰搴昹挰昵攴扥㤱㌳㘱摦㐳攳攳㘳攳㘳户ㅤㅣ㍦㌰戶㝦摦挸㔴愳ㅥ㌴㍣㜹挸㤱㡤挰㌳敡晢㐶收ㅡ㡢㜵慢晡㐱戹戶攰㥥㤳捥㈱戹戸晦搶㐵攳戶㜷㡦摦㜶昰愰㜹挷ㅤ敦敥挷慢㜳㈷愷㈶攷㍣㘹晡慦搳㤸〵㑥昹戶㘹㔹戵戸㌶㈹㍤换㔹ㅡ㥢㥡挴摦挴晣昱㜴晢搸晣戲㤴〱㕦㉤㍤改㔴愵慦愳㘳㥦㍤攱晢つ㝢㠵㥢愷摢㐷戰搴慡攱〷〵㝢㑡搶敢扡ㅤ㡦㕡戲㘷戱㜷㜵㘳慤摦㥥㤷㡥㙦〵搶慡ㄵ慣ㄵ敤〵っ㔴ㅢ戰㑦晢昲㤴攱㉣挹㤳㠶㉤ぢ昶搱㠶㔵换㠷㈹搷㜳㔳㍣㐴㜲㘲㙡昹㘳ㄳ扥㍤戵㙣㜸㙡㐶㍥㌷㈶愳敤ㄱ慦㥡㙥㝢㝤攷㜱㌹㜵昵〶㡥㜹㐳攷㜶愸㌹㘳㜸捤㤶愳㥤㕢㐶㡢㑦捦攰㤶捥敤ㄳ㝢㤴敥昳㡥捥㝤搴㔶愶㕢㡢扥㠸扥搵㡥㘲㌱㝡㤱愰㤷愰㐴㐰〴敡㘵㠲㍥㠲㝥〰㤱晦〷戸㈴搹㤱㔵㕡挵搰㉡㡢㕡愵慡㔵㙡㕡㐵㙡ㄵ㔳慢㉣㘹㤵㘵慤㘲㘹㤵〷戴捡㌹戴㠹㔳愹户㔷㡢搲㐷晦昹敢晥敦摣慡㑦㍥昳昲昳㔳㈷扥㘸ㄴ晢㜷愱搱摤搱愴愶㍤攳㍣㐸慤㐵挵攰〸晥搹㥣㉢挰ㄴ收㐱昳㜶㜳㝣扣㜶㜰扦㜱慢㔱攰戲㌲㤰㥦㈲㤴㈱戴敤㌷敦戱㥣㥡㝢㕥攱敥慡㐹挳㤷慤㡤ㅢ㡤敡㈶摤㠶㔳昳摦戲㜱攵㝣㘰〴昲捡昶扡搶㈰敢扡捤㠳慤愴慦摥㜷㜵㝢户㌳㐶扤㈱㈷㉥㔸㘱昵㕢摢慡敤㌹捦㕤散㕣㝢挴㤳て㌶㙢搷捤㘸〲㐲㙤㔵㡤扤㙥㤵㘱㔵㌸慦㤱愹㘵搷㤷㡥㥡摥愸㍤㘷㔵捦㐹㙦㕥㔲㈴捡㥡㕡敡愵慣㡡戸㝥㜴搶挱㐲挱慤戵敢㤲愵收㥤ㄷ〲㌰戳慣㘱扥㉢搲ぢ搶ㄶ㡣挵扡扣㉣搵㈴㝣㈷㉡昶愶㡡㡦戸搵㠶㍦攵㍡㠱攷搶搳㌵ㄳ戵㔵〳㤲愶㜶挲慤挹㝣㍥愷㠴〲〴㙥㑦㡦㄰戹㥢㍢昳㠲㐲㐴〲挵㘴攴㉢搲㘴㌷㜶ち慢挳㉡敡㤲㌴愹扤㙤㤳挱㌸㕦㈵㘳㌲㌸㌰戱㈶敡て扥昴敤㥢っ摢挴摣ㅢ摢㔸搳㠶愳搵摦戹㉡㥤攰㤸攱搴敡搲换搴㝥㠲㌳搲〷〱ちㄷ㈱㄰㍡敥ㅥ㔵㥤戸㈰搶ち攷慤㕡戰㕣㕣㤶搶搲㜲㠰㌲㘸挸㔲㠹㕢扢㉥改㤷愰㐸摦㑤㌰っ㔰㉥攷㡡㝢搸愸㔸㐶捡ㄵ㈸㥤㌲㜸㌹㈵挸搹㉦挵换晤收ㄱ慢ㅥ挸㔰㈸て㥡挰㐸愸搵ㄴ晡〶㐸愲㥥㔱つㄵ挶ㅥ㜳ち㔴㙡㔸㑥戰搶攲摢㜵㕣ㄲㄲ搱㡥㉣搸㜶戲㠰愲㈰㉤て㌲㜸つ㐴搳㈶つ戲ㅢ㈷㠸㠸㙣㤰愱搹㌱㜲㥡挸搸㍥㐳㐶愰㝤㤲〸搹㝡㝦㘷ㄹ㐱㘲㕦㑦愴散搴㤱ㅦ㜷愴搹㐶戶㝣㈸捤㉥挵挶改㤷ㄱ㕣㑥㜰〵挱㕥〰昱㘷㐸㌸㑡㌹攴搳㐹㝦ぢ㥥昵慢〸摥ち〰昹愴㔳收㐴愲㡡㌶搴㔶散㐸戶ㅢ㠰㥤慣㡣攲㔰ㄴ搱㌲㙥摡㤹〳戶㐲㜴㘴㜵㙥て㕤㥢㔷㍡昶挶捥戴㤹㕣づ㈹㌲愳㘹㜲慤㥢㌴㑤㙥〴㥢㜶愹户慥㐱㔷㝤㠴攰㕡㠰戲㝥ㅤ㈱㤴ぢつ摥慤㔹昴㌴㈹摦ㄴ㘶㔱㘸っ㜵愹攰㈳㐲收ㄱ㈰㐳挸慤㍢扥散搸搰㌴〷㐷捤㌷扤つ扤慦㌳㝦㐷㐸㙦搳㥢㍢㝡㠷晥愲㔷㘹㐵㕦て昶ㄲ㝦散愸㘳㙥㐰戵㝥㈳挱㑤〰㙤㍡㠶愷敦㔷敢㈹㔰㘶戱㥤挰摣㙥㝡㕤㤴㤵扢戰戶㈲㤵〶敡㌷ㄷっ㙦㐹〶昰㘰ㅣ㥦㠶㉤散㝡㥥慣攳㔰㕢㔳〵㍣扦㕣㥥㉥昴㡦㜸慥捤昲ㅤㅢ搹㝦㔳㈸㠶㝣㕥敢挹戵搹挸ㄹ戶㘶挲攷㤴愰ㅣ敡攰㕢㍢ぢ㠹㐴愷㌴㜹戱㕦昶昹㜲㐷㤲㜴㈱㐹摥㠱㙤搵㙦〶㠰㤴㄰扦敦㈸㔱昶戱搹㍢㔵戳戴挵㑡て㕦挶改愴捤㠷戸㑥㡥昴㠵づ摢㐹昸て晣〱㝢摥戲㥢挲愲捦㥥㤳㕥ㄵ扥〵慢㉥换愱㕢㤶愲㘶㐷㔶扣㐹㘴㐵㑦捦扡昳㜴㠶㝦㑤搱㐹㥢㤴挸攴昶捣捡㡣戳㜸㡢愸攸㠶愴㔰挹㜰つ㌵㈵㄰㈹㡦㙤㜷㐴㑣ㄷ㈲收ㄶ㙣㥣扥㥦㘰㥣攰〰㐰攱㌷㤰㌴㕢摤㜸㠶挳㝡㔷改搲慥㔴㜲㈵愲㐱戹〸㕦攸㈸慣づ昲㌵敦㈲戸ㅤ愰捤晣愱〳㌲㠳㄰ㄵ捡ㄳ㠴愸挲ㄸ收ㄹ㑢㥥㈷つ散㌲ㄱ㔸㥡㙡昸㠱㙢㌳戲㌴㘰㑥扢㈷摤㘰摡昲㔷㄰㠹ㅡ㌶愳捣㍤换搲〱㜵㜹戰㝤摡捡摣㤵ㄵ㔹搳捤㜹户〱搱㜶㝣㝡㍢ㅣ捣戱ㅤ戰㈵搵搹㕣ㄳ㐸摤㥤㡦㌱㠴挰㑥㉢㝦㉢扤戱㕢昲㝥昳搰㌷搸摡搱〵㉢愸换㍥㌳㘴㍡收㑢㈶㜶ㄱ㤱㠳㕡慦戹戰散㐹㌹㍤㘰ㅥ昵慣㕡摤㜲㈴㤱〱ㅢ㤳挱扡ㄹ戹㠴㈸挱㥣换ㄸ愰敢っ㤸ぢ㥥攱昸㉢〶〳㡡㙢扢㔳㑦㉡㉣㔲㌰㈷㉤挷挷㙢ㄴㄶ㤹ㅦ㌴攷㤷摤昳㠸搸㌶㙣攷愸戱攲㙦ぢ慣㤰攸挳愴㔰㈳㌴愱㘹愲愴㤵扡挵てて攴戹ㅣ㜹㉦㑦愰㜰㤵㉢搰㘷㥥愱扤㘹搷㐷㌱ㅡ摡改㥣㔳㍦愲㐷捤挲㥥㑣㈹㑣㑥搵敦㘰㥦昷〰摣㜵昴昴昱㔶㘴敥㌵挵慣ぢ昴昲㘷挸㜸㐵ㄶ捤㐰〸㝤㜴扢㐲㔲㘱ㄹ㈹〷ㅣ〸㡣昳愹㥤晣捡愶㙡㐳敡摢搵捡ㅥ㐱㈴愹摦㥣㌱ㄶ㘵ㅤ昱㘸摢〸㜶㠵て㌴㘳㙤愳敥㐷㜵㔳慥㙤ㅢ㈴㉤㤲攵㝣搵㈰〵㑦㌴〲昷㠴攵攸㈶㠰愲扦愸挸戸㠰㈲攳㠲㉡敡㌷㑦㌱㌴愸昲ㅣ换㕤㌲㍣㉢㔸戶慤㙡㠹てっ摦㙤ぢ㥡〴㤳㔳昲挶㈹㤶ㄹ㈳㙤搶晣㘹㤸㙣晥ㄸ搰㍤〶㌹捡慤㈳晡㐱戹㥡㈸攲㡦攸搲戱〴〱愳㍣愵晡晢㌰㕡㐱摤㡥㠰挸㔱改㘲㝣〷攳攲㈳㈸〹㠵㄰戱㥥㐱㈲昰ち㈶㠴㍣㕤摣㐵昳戴㘳〵挰ㅥ㌱㜶挴ち愶㝤愰ㅣ〰㔹㜵扣扤㔲㘱㌵搱㘹戴愹ㄵ慥㔹㕦㤵㔲ㄳ㔷慦慦㑦敡㡤户㙤㔰ㅤ㙡㤴㠴㈲搹慣㤱搲㉣ㅢ捣㜱㍢愹ㅡ愱ㄴ㜷慣㙤㐴㤶摢戴戵敦㤴㈲慦㐱㌱㈹㥡挹改敦㔷㠴㠲㐰㙦愴愳攸戳捦㈶㡦㐴挴㠶㌶㐰㤹㝡㉡㉣ㅢ㠸㐲㠲挷㜱敤愴㈶换搱ㄳ昸㝢㔷㤴㥤㙤〴愹ㅡ攳挲㜰㔴㌳㔱慦捦㍡戰ㄲ慡㠶㔷摢㈶㉣㡤戵㠵ㅡ㐶㜱㘷户摡㍦摣摥〴㈳㐶㙣挸戰㐸㠶ㅦㄸ㙣〸收㑡㐴㔴㘹㥤つ㜰慢㥢挵㈵㍥㥤㤰㠶愳㌰㌰ㅦ搴愶攵慡㌲挳㕡㤶晣戰敡搰㍣㉤㉡㌹慡㥢ㄳ㡢㍥㔴㝡㐰㌹ㅥ攵ㄴ㠳敢收㈹扡愵㜰㠹〱㘲㌷捡捤㔵〳㠴㜶㥢〳昰㘴戰㝤戰㠳ㅤ〹㐳㈷戴捥㈸㐱㡢ㄹ㠴㥢㕥〴㜹愷㑢㡣㐲㤰㥡㉡晤晤戰昸昲㌳㑣摦㍥㥣㡢㌳ㄱㄳ㌱摣㤵㘱㍤〰戹挹挸㈴戹㘸㌸づ㤸㠷㤲㑤〹慤晥戸㡣㈶挶〰㑤㍥㉦挰㉤ㅥ挶戲〶挹㌶㜵摣㜳ぢ㉣㘸搳晡摡㉥昳戸㔳慤㌷㙡㔲愹攲㔸㔶㉢㡤扣㉤昰愵慥〰㠶摣㤴戱㉦搱愶ㅣ挷㔱㡡㑢㈶㤲扡户扢昵挳攸慥㠴ㅣ挶〸㔵ㅦ〳㤰ㄹ㙥㌹ㄵ㄰㕢㜷㑦㠱昶攱敥搶〵〶㜵㜹づ㈲㙤㕤ㄱ㘵搹っ敥攳㌵愳挸㡡摢ㄲ捤㘶摣ㄹ㤷㌶㝢愲攸㤸ㄵㄶ㙤ぢㅣ㘱㥤愱挰㉢ㄶ㘱㡣㜴挹ㅤㅣ㈴㜷㌱㡡敥㕥㝣㐴㍤收㉥〲ㄵち〳㠲㌱㕥㥥㠲㜲搸㔵㌰ㄲつ㙥慤㘵㜵ぢ㐶㝦㘹㜹敢ㄳ〰㠲㘱㘰ㅡ戴㘸ㄹㅡ㌸㔳挸㙦㙥攰㕣㠳㔶ㄹㄱ搲㘴㌰㤵㌱捡㘱㌸散㠱㌴㜰ㄳて搲ぢ㉥㤴㔰戰㐷㕤っ㡢敦㈶㡥摡㌸〲戹摥㘵㙤㠵㜳㐶㠰敢㉦捥摥戶攲㠹㕡㡤收㉥晣㜳摢〲慢戸扡ㄱ㥡愳㝢摡㉥㘵愹㌵搱扥扢扥慤㈲扡㉣㜸㘰㝡散㤸ㄱ㔴㤷攷㠳戵昰攲㔶户㈴㔱昸ㄹ晣ㄱㅢ扥㥤㌶㜳摥攱㐵搴㔵敥㝤昹㥣攳㥥㜷搴扣ち㍥㙦晤㠱㐲㜰㠵戲㤷㤳㉣攷晥㡤㍦㉡㘹戹挲㑦㌱攲㔶愶捤〱㕡づㄲ㡥愳敥㕤㠶搲㘰〴㡦ㄹ㜴〲摢扤㜹㙢㠰㜴戲愷㡤㑥㤴㈰搸㈱ㄴ㘷改㜵㈳ㄴ昱ㄳ愰㤵挴ㄲㅥ挹戱攷摦〲敢㡢ㅦ愳㠴〸攷搵㡥㐸㤰㕦㥢㡤㍡㈵挸愳㉢ㅥ散昵晦㠳愵㤸㥢㌷㘴愷晦〲㌳㡢ㅦ戵愳攸㙡愲攸㠷ㄱ㡡㜸愱㌰㐴㤱攰㌵㄰挵扦㜷㈱ㄳ愷〲挳戳慦㉡㄰捥㌵敤ㅣ㐰摦昰ぢ扦晦挳〳攸㑣㐴ㅣ㡡㙥㄰㙡扢〱捦㑤ㄳ愱㘷㥤㠹挰攰扤㌲ㄱ㑥㈰㈳ㄸ挵て㑤㠴挸〷㌲㡢㠲捤㑤〴挶昶㌲っ挱㐴愸㌵攱搶攰〹散㌲㥢晥戱㘳戸㜸㉢㝤挴昳愱戴晣㈹㜸愴㉥㕦㕦㍣㘷㜸㠶扤㔷㤵ㅦ昵㈴㤴㤹户㠰㥢摣慡ぢ㝢㕣戹㘱㡤敡戴㠱慦㈲昶戲敦昸㔳戶㜶㝦ㅤ㤸ち㔳攸扥ㄷ㈵㔱㝣つ㥥ㄲ挱㜳㐳敥㈳㝢扥㝢昴㑦て㍤㜶㤸户搵㈲㕡㉤摣㡣㝣㌷㈱㝢摡ㄳ〸敡㈶㉥㡡㕣捡て㜳㑥攰ㄳ㈵㙢愵㉥㈷つ㑦㔹㐱扥㙥挷搹㤰昰ㄲ㠴ㄹㄲ摦㜶㌰㌱㜱敦㈱㌴㌱挷摡摣㥤敡挳㈶攵㈲ㅣ㑢㑣㕣昹昴攲戰愱攸愸挸扡戴㌶ぢ捦㐳ㄵ扤捡㠹愴慤㐴㥥㍡㤹㠴昸㕥扢慥㍢㐸㕤ㄷㅥ㘴ㄸ昶㡦愵ㄴ攲て愴㤰攴㐱㠶ㄷ〲㤴㤴㍡㠵㑣攱ㄶ㠰㡣挸㕡㝢㠸㤷晥㠰ㅤ㈱㈰㥢㤷晥扡晣㠸〵扢〸㉣挶扥昸㙥㑦戴戴㐵㘳搵挴㔰慤戲㘹收㤱㔱㠷ㄷㄶ㡣挷愵㈹㑢攷〰㑡户散㡥攲㑢〶散㌰昰ㄶ㌲㜶挱愶慦慤㙣摦改㌴㜰昳〳㝡愶愸ㄴ㠶戳㥢挵㌸㤰慡ㄸ㕤搸戴ㅣㄶㄱづ㠶搹㘶愷扥愸ち㍡换搹㡢㔳㈹㠲㝦晣㔲㠸昵愳慤愱㉦㙤慦愱㡥㜳㝡戱㐰晥㘰㝦㕤㥤挱搸㜸㉢㌹〶ㄲ㜶㑢慤㑡攱昵昰搳攸挲㐵攷㠴摥捡慡㘷㜱㄰晦挴㥣搵愳慤搳晦㡣㕥㉢捥㍡挳摥っ㘳愷昴晦㠷㔰戰愹晥ㄷ㡣扤㈹㐴摥ㅢ㘵昸㔰㘰晣㘴搳㤰つ㜷〴㥥㙤〴㙦搴挱㔸㔷㔹㠶扣挳摣㍣㍥㕥つ慢㤵〴㠷摦㉢摦㝥㌵愲搹㤷戶㙤㕦㐷〱挸搸㔰攱㕢㄰㐱ㅤ晢愷攵ㄶ㐷㘳㉡摥〷戰攷㠴㔵昵㕣摦㌵㠳㤱㜹〴㝤㐷昸敤㤹〹㥢㘷㐲㝣戳㕤愸㕤㡦㥤攸扦ㅦ㝤㑥捥㐲㘰㥦㤴挱敢ㄵ㡢㘴㘴㘱㙢㤱っㅥㅢ㠶ㄲ攱㈵㙡〷晦ㄲ昳敥㠶㔱挷愷慢戳昰㜵〶㉣摡ㄶ捡㉥昴㌸户摦搰攰搶攱㡥搶〷攱て㤲昵㌱〴挷搴ㄲ敥扢㥦晢摡扥〷改戶搱摡㝣戶散捥攷㔶㉥㍣〷㥣㙥敤㉤㘹㤲攱㍢昹㐵㜲㔹慦㄰攲搲㍥ㅣ㜵㔹㡥敢㌶〷㉤㐷ㅢ〶㥤㐷ㅦ㜴搳ㄱ㌶㕡㠷晢㙣ぢ搱敦戳攸㉡㈶〸昰搳㡤㈸挳〷㐱㉦ㅦ㔹㔱㝣つ换㈲〳㈰㥦㉢㔶〱㍡㔳昵戳ㅢ㔱昵㔰㉣㤰〵捦ㄸ㈴挷戲昸ちㅡ㜲扢挲㘵㠳㈵戸㙣愱捥ㄲ挸敢㜱て攴㜳㠲㘷〹㌵㤱㉦愱㐳㜳㈲ㄶ㑡㍢㑦攴㡢ㅢ㑤㐴搰ち㔰ぢ㑤㡥㍦ㄴ㙢ㄱ扤㡥㙡摤㈶㜰〸㕣㠰㐱㡡㐵捡㥡㘲ㄸ㕡昸㌱㌱㠳昴摢攸摦ㄷて晦收〵愶扦ㅤㄶ㑡㄰愲㉡㍤㜹ち㐲㌵昹愷㤲㤳昷㔰摡㜹昲㑦㙥㌴昹㈱捡㐸捥㐴て〰〶㝡㐴〵晦愸挵㌴㤰攱㍥昲㈷捥ㄲ攰㤷㥡挵㤰㠱ㄲ搵昷㍣㌲攸换つ㔷慤㉥㈰ㄳ昷㉤㜰晤ㄹㅦ昷㈸晢㠸ㄷ㈱改换㈹㠶捥搸㘲愸ㄵ㑢㜶攴㠵摤ㄶ戲〱㑢攲搷戲ㅤ㐵㝡戱换〸扦㜸㈲㐶捣戱㘳昱㤷㔳㕡ㄴ㜳〲㘱㠴ㄶ㈹改㠷ㅢ㈹㍥ㄱ㌷晥晥て㕡㉥㔳㔴㈰㠱㝡挲挶愴㌳搵昸昱戸昱〱㝣㤵愵摡攴㜸㠳㠰改挵戸㌱改㔱㌵㝥㉣㙥晣搷〳㝢㥢㡤㘳㍡っ㐷㉥㤰㐸㌲㙣㕤㘵晤㈷扥搰ㅥ㐴昳㠲㐹晤搹㘷㠶挵㤴㥣㉡㜴㕣㔷ㅡ戴ㅦ㤷㐱㍣㝣㈳㍤㠳扢㑤戸〲〲㈱ㅢ晥㔷〹挷㜱攷㘹摡〸っ㝣〲扤㡡㘰戳愷慢㈷㜶㉥㥡戳ㅥち㝡捤攳㍥捥㔴戵㙤㐵㈲㌰〷昲攱晥㙥攲㤴捦㌰ㅤ㕢晢ㄱ〷挹㌴摥㈱改㑥㜹愸挰㑡㕥㝣㉣挶㙣敥搱ㄶ捤攸㡦〰㌹㤰㡥㠰捣攸㡦〲㠶㠱ㄸ摥㔶捥つ㤱晦ㄵ㜳㝦㡣ㄵㅦ㈷㜸っ愰㉣挸散愴㠳攲攳〰㠳挰搰㤲㠳㙦摥昱扦㔲搴㉣改㘹攲愱昸㘵㐹㌲搲㥦㘰㠷㑦〲昴挰㝤㉢㈲㈲㉣敢㥦㐲㐹昲愵ㄴㅣ敡愵㥦㘶挵㘷〸㥥〴㈸ㄷ㌸搹㉤敦ㅡ搷搴愵收晡㉣扡㡡㐷〹昰搳㥦㡡㌲㝣㈸㜰ㅦ摥摢搹㔶收㔱㌸晥戰ㅦ㥡㌴昵〵晦㥤昸㈲㝦㡤㡢敥挱㝦㐸㔲㔰㠶㝤㕥㝢㑦㜷㘳㤱〹㘸㤳慢摦ち㌶晢㌵㡣挳㜵戵㈲㈸ㅣ㤱㑡愵愴ㄵ〵昱捤〵ぢㄷ㙦攰㕢づ愹ち㈱㐸〳慡挲㠹㉡づ愳㐰晦ㅣ㥢ㄲ挷挴㤳晥㜹㍥ㄱ戵㙡ㄳ扦㄰㘵昸㈰㠸㔷搵晤㠱愸㝢晣㐲攲㕡㔵㔸㙤㉦㈴晥㔵挵㜲昲㠵捦㜰㌰㠵㉣㘴搲㕡㠹㐸㔳㌴昴ㄵ㘴〶㝡〶㌹户㝢昰搳㉥㠸敡搹摡搹戳慦っ收㐷慥捣㝦攸〳晤捦扣昸敢㤷㥥晥摤㠷て晤攵㕦捦㍥晢扢㤷㥦㝥攱㕦㍦㕢㍣昴换攷㥥晢挵㕤㕦㝦攱愵摤收㌷戴ㅦ扣㌲昳㡤㠷挷捦㍤晣愰㜹晡收愳て摦晢挰摤攳㜳㤷㡣昶昴昴昶摥㌴晣慢㉢摥㍥昴攸㠳㍦ㄲ㍦晦挳攵㡥㔰换挵ぢ搲搳攰戲搵㌴扥㡡っ愶挱ㄹ扦愱搳攰㜲搵㐶㉤㐶ㅢ㌵㠹㠲ㄲ㝣ㅡ㥣㠰慡㌰搲ㄵ㝤晦〱㑤㠱戲搹</t>
  </si>
  <si>
    <t>㜸〱敤㕣㕢㙣ㅣ㔷ㄹ摥㌳摥㕤敦慣敤搸㡤搳㑢㑡㘹摤㤶戶㔰〷㌷㑥ㅢ㑡㠱㘰㝣㘹㉥挵㠹摤搸㐹㐱㠰㌶攳摤㌳昶㌴㍢㌳敥捣慣ㄳ㤷㑡慤愰攵㈲㈸㤵捡㐵㤴㤶㡢㉡㔴㠹ㄷ㉥ㄲ攲晥㠲㠴〴㐲㐵攲〱ㅥ㤰㐰㉡〸挱〳〸㐵㠲㠷㍥㈰攰晢捥捣散捥慣扤㘳㜷摢㠲㡢㝣㤲晤㜳收摣收㥣昳㕦捦晦㥦㐹㑥攴㜲戹㝦㈳昱㕦愶㍣㌳搷㉣慣晢㠱戴挷愶摤㝡㕤㔶〳换㜵晣戱㐹捦㌳搶㘷㉤㍦攸㐱㠳㘲挵㐲扤㕦愸昸搶㠳戲㔴㔹㤳㥥㡦㐶㠵㕣慥㔴搲㌵搴㜳㄰晥㠶攲〷㥤扤晡昳〰㡢搳㔳㜳㑢昷㘳搴㠵挰昵攴㠱㤱戳㘱摦㈳攳攳㘳攳㘳㜷ㅣㅥ㍦㌴㜶昰挰挸㜴愳ㅥ㌴㍣㜹挴㤱㡤挰㌳敡〷㐶收ㅢ㑢㜵慢晡㙥戹扥攸㥥㤷捥ㄱ戹㜴昰昶㈵攳㡥户㡥摦㜱昸戰㜹搷㕤㙦敤挷慢㜳愷愶愷收㍤㘹晡慦搰㤸〵㑥昹㡥ㄹ㔹戵戸㌶㈹㍤换㔹ㅥ㥢㥥挲摦挴晣昱㜴攷搸挲㡡㤴〱㕦㉤㍤改㔴愵慦愳㘳㥦㍤改晢つ㝢㤵㥢愷摢㐷戱搴慡攱〷〵㝢㕡搶敢扡ㅤ㡦㕡戲攷戰㜷㜵㘳扤摦㕥㤰㡥㙦〵搶㥡ㄵ慣ㄷ敤㐵っ㔴ㅢ戰捦昸昲戴攱㉣换㔳㠶㉤ぢ昶戱㠶㔵换㠷㈹搷㜳㑢㍣㐴㜲㘲㙡昹㘳㤳扥㍤扤㘲㜸㙡㐶㍥㌷㈶愳敤㔱慦㥡㙥㝢㘳攷㜱㌹㜵昵〶㡥㜹㔳攷㜶愸㌹㙢㜸捤㤶愳㥤㕢㐶㡢㑦捦攰戶捥敤ㄳ㝢㤴敥昳愶捥㝤搴㔶愶㕢㡢扥㠸扥搵㡥㘲㌱㝡㤱愰㤷愰㐴㐰〴敡㘵㠲㍥㠲㝥〰㤱晦㍢戸㈴搹㤱㔵㕡挵搰㉡㑢㕡愵慡㔵㙡㕡㐵㙡ㄵ㔳慢㉣㙢㤵ㄵ慤㘲㘹㤵晢戵捡㜹戴㠹㔳愹户㔷㡢搲搸搳扦㝢攰戱ㄷ晦昵慥㉦㑦㕣晦㡦攵扤摦㥥攸摦㠳㐶昷㐶㤳㥡昱㡣ぢ㈰戵ㄶㄵ㠳㈳昸㘷㙢慥〰㔳㤸㠷捤㍢捤昱昱摡攱㠳挶敤㐶㠱换捡㐰㝥㡡㔰㠶搰戶摦扣捦㜲㙡敥〵㠵扢㙢愶っ㕦戶㌶㙥㌴慡㥢㜲ㅢ㑥捤㝦摤收㤵ぢ㠱ㄱ挸慢摢敢㕡㠳㙣攸戶〰戶㤲扥㝡摦戵敤摤捥ㅡ昵㠶㥣扣㘸㠵搵慦㙦慢戶攷㍤㜷愹㜳敤㔱㑦㍥搰慣摤㌰愳㐹〸戵㌵㌵昶㠶㔵㠶㔵攱扣㐶愶㔷㕣㕦㍡㙡㝡愳昶扣㔵㍤㉦扤〵㐹㤱㈸㙢㙡愹㤷戳㉡攲晡搱㌹〷ぢ〵户搶㙥㐸㤶㥡㜷㕦っ挰捣戲㠶昹慥㑡㉦㔸㕦㌴㤶敡昲㡡㔴㤳昰㥤愸搸㥦㉡㍥敡㔶ㅢ晥戴敢〴㥥㕢㑦搷㑣搶搶っ㐸㥡摡㐹户㈶昳昹㥣ㄲち㄰戸㍤㍤㐲攴㙥敤捣ぢちㄱ〹ㄴ㤳㤱慦㑡㤳摤搸㘹慣づ慢愸㑢搲愴昶㠶㉤〶攳㝣㤵㡣挹攰挰挴㥡愸㍦昸搲㌷㙥㌱㙣ㄳ㜳慦㙥㘳㑤ㅢ㡥㔶㝦昷㥡㜴㠲攳㠶㔳慢㑢㉦㔳晢〹捥㐸ㅦ〴㈸㕣㠲㐰攸戸㝢㔴㜵攲愲㔸㉦㕣戰㙡挱㑡㜱㐵㕡换㉢〱捡愰㈱㑢㈵㙥敤㠶愴㕦㠶㈲㝤㉦挱㌰㐰戹㥣㉢敥㘳愳㘲ㄹ㈹㔷愰㜴捡攰攵㤴㈰㘷扦ㄴ㉦昷㥢㐷慤㝡㈰㐳愱㍣㘸〲㈳愱㔶㔳攸ㅢ㈰㠹㝡㐶㌵㔴ㄸ晢捣㘹㔰愹㘱㌹挱㝡㡢㙦㌷㜰㐹㐸㐴扢戲㘰挷挹〲㡡㠲戴㍣挸攰㌵㄰㑤㥢㌴挸㙥㥣㈰㈲戲㐱㠶㘶挷挸㘹㈲㘳晢っㄹ㠱昶㐹㈲㘴敢㠳㥤㘵〴㠹㝤㈳㤱戲㔳㐷㝥摣㤵㘶㥢搹昲愱㌴扢ㅣㅢ愷㕦㐱㜰㈵挱㔵〴晢〱挴㥦㈰攱㈸攵㤰㑦㈷晤㜵㜸搶慦㈱㜸㍤〰攴㤳㑥㤹ㄳ㠹㉡摡㔰摢戱㈳搹㙥〰㜶戲㌲㡡㐳㔱㐴换戸㘹㘷づ搸ち搱㤱搵戹㌳㜴㙤㕥改搸㥢㍢搳㘶㜲㌹愴挸㡣愶挹戵㙥搱㌴戹ㄱ㙣摡愵摥扡づ㕤昵ㄱ㠲敢〱捡晡つ㠴㔰㉥㌴㜸户㘷搱搳愴㝣㑤㤸㐵愱㌱搴愵㠲㡦〸㤹㐷㠰っ㈱户攱昸戲㙢㐳搳ㅣㅣ㌵㕦昳㌶昴㠱捥晣ㅤ㈱扤㑤㙦敥敡ㅤ晡㡢㕥愲ㄵ㝤㈳搸㑢晣戶愳㡥戹〹搵晡捤〴户〰戴改ㄸ㥥扥㕦慡愷㐰㤹挵㜶〲㜳㝢改㜵㔱㔶敥攲晡慡㔴ㅡ愸摦㕣㌴扣㘵ㄹ挰㠳㜱㘲〶戶戰敢㜹戲㡥㐳㙤㑤ㄵ昰晣㜲㘵扡搰㍦敡戹㌶换㜷㙤㘴晦㌵愱ㄸ昲㜹慤㈷搷㘶㈳㘷搸㥡〹㥦㔳㠲㜲愸㠳㙦敦㉣㈴ㄲ㥤搲攴挵㝥搹攷换㕤㐹搲㠵㈴㜹ㄳ戶㔵扦ㄵ〰㔲㐲晣扡愳㐴㌹挰㘶㙦㔶捤搲ㄶ㉢㍤㝣ㄹ愷㤳㌶ㅦ攲〶㌹搲ㄷ㍡㙣愷攰㍦昰〷散〵换㙥ち㡢㍥㝢㕥㝡㔵昸ㄶ慣扡㉣㠷㙥㔹㡡㥡㕤㔹昱ㅡ㤱ㄵ㍤㍤ㅢ捥搳ㄹ晥㌵㐵㈷㙤㔲㈲㤳摢㌳㉢㌳捥攲㉤愲愲ㅢ㤲㐲㈵挳㌵搴㤴㐰愴㍣戶摤ㄵ㌱㕤㠸㤸摢戰㜱晡㐱㠲㜱㠲㐳〰㠵㕦㐰搲㙣㜷攳ㄹづ敢㕤愳㑢扢㔲挹㤵㠸〶攵㈲㝣扥愳戰㍡捣搷扣㠵攰㑥㠰㌶昳㠷づ挸っ㐲㔴㈸㑦㄰愲ち㘳㤸㘷㉤㜹㠱㌴戰挷㐴㘰㘹扡攱〷慥捤挸搲㠰㌹攳㥥㜲㠳ㄹ换㕦㐵㈴㙡搸㡣㌲昷慤㐸〷搴攵挱昶㘹㉢㜳㔷㔷㘵㑤㌷ㄷ摣〶㐴摢㠹㤹㥤㜰㌰挷㜶挰㤶㔴㘷㜳㑤㈰㜵㜷㍥挶㄰〲㍢慤晣慤昴挶㙥换晢捤㐳摦㘰㙢㐷ㄷ慤愰㉥晢捣㤰改㤸㉦㤹搸㐵㐴づ㙡扤收攲㡡㈷攵捣㠰㜹捣戳㙡㜵换㤱㐴〶㙣㑣〶敢㘶攵㌲愲〴昳㉥㘳㠰慥㌳㘰㉥㝡㠶攳慦ㅡっ㈸慥敦㑤㍤愹戰㐸挱㥣戲ㅣㅦ慦㔱㔸㘴㝥搰㕣㔸㜱㉦㈰㘲摢戰㥤㘳挶慡扦㈳戰㐲愲て㤳㐲㡤搰㠴愶㠹㤲㔶敡ㄶ㍦㍣㤰攷㜲攴扤㍣㠱挲㔵慥㐰㥦㜹㠶昶愶㕤ㅦ挵㘸㘸愷㜳㑥晤㠸ㅥ㌵ぢ㝢㌲愵㌰㌹㔵扦㡢㝤摥〶㜰捦戱㌳㈷㕡㤱戹㤷ㄵ戳㉥搰换㥦㈱攳ㄵ㔹㌴〳㈱昴搱敤〹㐹㠵㘵愴ㅣ㜰㈰㌰捥愷㜶昲㉢㥢慡つ愹㙦㑦㉢㝢ㄴ㤱愴㝥㜳搶㔸㤲㜵挴愳㙤㈳搸ㄳ㍥搰㡣戵㡤扡ㅦ搵㑤扢戶㙤㤰戴㐸㤶ぢ㔵㠳ㄴ㍣搹〸摣㤳㤶愳㥢〰㡡晥愲㈲攳㈲㡡㡣㡢慡愸摦㍣捤搰愰捡㜳㉣㜷搹昰慣㘰挵戶慡㈵㍥㌰㝣户㈳㘸ㄲ㑣㑥挹ㅢ愷㔸㘶㡣戴㔹昳㘷㘰戲昹㘳㐰昷ㄸ攴㈸户㡥攸〷攵㙡愲㠸㍦愲㑢挷ㄲ〴㡣昲㤴敡敦挰㘸〵㜵㍢〲㈲㐷愵㑢昱ㅤ㡣㑢て愳㈴ㄴ㐲挴㝡〶㠹挰㉢㤸㄰昲㜴㜱ㄷ捤㌳㡥ㄵ〰㝢挴搸㔱㉢㤸昱㠱㜲〰㘴搵昱昶㙡㠵搵㐴愷搱愶㔶戸㙥㘳㔵㑡㑤㕣扢戱㍥愹㌷摥戰㐹㜵愸㔱ㄲ㡡㘴慢㐶㑡戳㙣㌲挷㥤愴㙡㠴㔲摣戱戶ㄱ㔹㙥搳搶扥㔳㡡扣っ挵愴㘸㈶愷扦㔳ㄱち〲扤㤱㡥愲捦㍥㥢㍣ㄲㄱㅢ摡〰㘵敡愹戰㙣㈰ち〹㥥挰戵㤳㥡㉣㐷㑦攰敦㍤㔱㜶慥ㄱ愴㙡㡣㡢挳㔱捤㘴扤㍥攷挰㑡愸ㅡ㕥㙤㠷戰㌴搶ㄶ㙡ㄸ挵㥤摤㙡晦㜰㝢ㄳ㡣ㄸ戱㈱挳㈲ㄹ㝥㘰戰㈱㤸㉢ㄱ㔱愵㜵㌶挰慤㙥ㄶ㤷昸㜴㔲ㅡ㡥挲挰㐲㔰㥢㤱㙢捡っ㙢㔹昲挳慡㐳昳戴愸攴愸㙥㑥㉥昹㔰改〱攵㜸㤴㔳っ慥㥢愷改㤶挲㈵〶㠸摤㈸㌷㕦つ㄰摡㙤づ挰㤳挱捥挱づ㜶㈴っ㥤搰㍡愳〴㉤㘶㄰㙥㝡ㄱ攴㥤㉥㌱ち㐱㙡慡昴户〹昱㠵愷㤸扥㌶㤱㡢㌳ㄱㄳ㌱摣㤵㘱㍤〰戹挹挸㈴戹㘸㌸づ㤸㠷㤲㑤〹慤晥戸㡣㈶挶〰㑤㍥㉦挰㉤ㅥ挶戲〶挹㌶㜵摣㜳ぢ㉣㘸搳晡晡ㅥ昳㠴㔳慤㌷㙡㔲愹攲㔸㔶㉢㡤扣㈳昰愵慥〰㠶摣㤴戱㉦搱愶㥣挰㔱㡡㑢㈶㤲扡户扢昵〹㜴㔷㐲づ㘳㠴慡㡦〱挸っ户㥣ち㠸㙤戸愷㐰晢㜰㙦敢〲㠳扡㍣〷㤱戶愱㠸戲㙣ㄶ昷昱㥡㔱㘴挵㙤㠹㘶戳敥慣㑢㥢㍤㔱㜴摣ち㡢㜶〴㡥戰捥㔰攰ㄵ㡢㌰㐶扡攴づづ㤲扢ㄴ㐵㜷㉦㍤慣ㅥ㜳㤷㠰ち㠵〱挱ㄸ㉦㑦㐱㌹散㉡ㄸ㠹〶户搶戲扡〵愳扦戴扣昵㐹〰挱㌰㌰つ㕡戴っつ㥣㘹攴户㌶㜰慥㐳慢㡣〸㘹㌲㤸捡ㄸ攵㌰ㅣ昶㐰ㅡ戸㠹〷改㐵ㄷ㑡㈸搸愷㉥㠶挵㜷ㄳ㐷㙤ㅣ㠱㕣敦㡡戶挲㜹㈳挰昵ㄷ㘷㝦㕢昱㘴慤㐶㜳ㄷ晥戹ㅤ㠱㔵㕣摤〸捤搱㝤㙤㤷戲搴㥡㘸摦摤搸㔶ㄱ㕤ㄶ㍣㌴㌳㜶摣〸慡㉢ぢ挱㝡㜸㜱慢㕢㤲㈸晣〸晥㠸㑤摦㑥㥢㌹敦昰㈲敡ㅡ昷扥㝣摥㜱㉦㌸㙡㕥〵㥦户晥㐰㈱戸㐲搹换㐹㤶㜳晦挶ㅦ㤵戴㕣攱㠷ㄸ㜱㍢搳收〰㉤〷〹挷㔱昷㉥㐳㘹㌰㠲挷っ㍡㠱敤摥扣㌵㐰㍡搹搷㐶㈷㑡㄰散ㄲ㡡戳晣㡡ㄱ㡡昸〱搰㑡㘲〹㡦攴搸昳攷挰晡攲晢㈸㈱挲㜹戵㈳ㄲ攴搷㘷愳㑥〹昲攸㡡〷㝢晤晦㘰㈹收收㑤搹改扦挰捣攲㝢敤㈸扡㤶㈸晡㙥㠴㈲㕥㈸っ㔱㈴㜸つ㐴昱敦㍤挸挴愹挰昰散㑢ち㠴㜳㑤扢〷搰㔷晤挲敦晦昰〰㍡ㅢㄱ㠷愲ㅢ㠴摡㙥挲㜳搳㐴攸搹㘰㈲㌰㜸慦㑣㠴㤳挸〸㐶昱㐳ㄳ㈱昲㠱捣愱㘰㙢ㄳ㠱戱扤っ㐳㌰ㄱ㙡㑤戸㌵㜸〲扢挲愶㝦散㌸㉥摥㑡ㅦ昱㝣㈸㉤㝦ㅡㅥ愹㉢㌷ㄶ捦ㅢ㥥㘱敦㔷攵挷㍣〹㘵收㉤攲㈶户敡挲ㅥ㔷㙦㕡愳㍡㙤攲慢㠸扤散扢晥㤴敤摤㕦〷愶挲ㄴ扡敦㐵㐹ㄴ㕦㠶愷㐴昰摣㤰晢攰扥慦ㅦ晢晤㠳㡦㑥昰戶㕡㐴慢㠵㕢㤱敦㈶㘴㑦㝢〲㐱摤挴㐵㤱换昹㘱捥㐹㝣愲㘴慤搶攵㤴攱㈹㉢挸搷敤㌸ㅢㄲ㕥㠲㌰㐳攲摢〹㈶㈶敥㍤㠴㈶收㔸㥢扢㔳㝤搸愴㕣㠴㘳㠹㠹㉢㥦㕥ㅣ㌶ㄴㅤㄵ㔹㤷搶㘶攱㥢㔰㐵㉦㜱㈲㘹㉢㤱愷㑥㈶㈱扥搱慥敢づ㔳搷㠵〷ㄹ㠶晤㘳㈹㠵昸〳㈹㈴㜹㤰攱㠵〰㈵愵㑥㈳㔳戸つ㈰㈳戲搶ㅥ攲愵㍦㘰㔷〸挸收愵扦㉥㍦㘲挱㉥〲㡢戱㉦扥摢ㄳ㉤㙤搱㔸㌵㌱㔴慢㙣㥡〵㘴搴攱㠵〵攳㜱㘹捡搲㌹㠴搲㙤扢愳昸㤲〱㍢っ扣㠵㡣㕤戰改㙢㉢摢㜷㍢つ摣晣㠰㥥㈹㉡㠵攱散㘵㌱づ愴㉡㐶ㄷ㌶㉤㠷㐵㠴㠳㘱戶搹愹㉦慡㠲捥㜲昶攳㔴㡡攰ㅦ扦ㄴ㘲晤㘸㙢攸换摢㙢愸攳㥣㕥㉣㤰㍦搸㕦搷㘶㌰㌶摥㑡㡥㠱㠴摤㔶慢㔲㜸㍤晣っ扡㜰搱㌹愱户戲敡㔹ㅣ挶㍦㌱㘷昵㘸ㅢ昴㍦愳搷㡡戳捥戲㌷挳搸㈹晤晦ㅥㄴ㙣愹晦〵㘳㙦ち㤱敦㡤㌲㝣㈸㌰㝥戲㘵挸㠶㍢〲捦㌶㠲㌷敡㘰慣慢㉣㐳摥㘱㙥〱ㅦ慦㠶搵㑡㠲挳敦㤵㙦扦ㅡ搱散㑢摢戶慦愳〰㘴㙣愸昰ㅣ㐴㔰挷晥㘹戹挵搱㤸㡡敦〳搸㜷搲慡㝡慥敦㥡挱挸〲㠲扥㈳晣昶捣㠴捤㌳㈹扥摡㉥搴㙥挴㑥昴㝦〰㝤㑥捤㐱㘰㥦㤲挱㉢ㄵ㡢㘴㘴㘱㝢㤱っㅥㅢ㠶ㄲ攱㈵㙡〷晦㌲昳摥㠶㔱挷愷慢㜳昰㜵〶㉣摡ㄱ捡㉥昴㌸户摦搰攰搶攱㡥搶扢攱て㤲昵㌱〴挷搴ㄲ摥昷〱敥㙢晢ㅥ愴摢㐶㙢昳搹戲㍢㥦㕢戹昰㉣㜰扡扤户愴㐹㠶敦攴ㄷ挹㘵扤㐲㠸㑢晢㜰搴㘵㌹慥摢ㅣ戴ㅣ㙤ㄸ㜴ㅥ㝤搰㑤㐷搸㘸ㅤ敥戳㙤㐴扦捦愱慢㤸㈴挰㑦㌷愲っㅦ〴扤㝣㘴㐵昱㈵㉣㡢っ㠰㝣慥㔸〵攸㑣搵捦㙣㐶搵㐳戱㐰ㄶ㍣㘳㤰ㅣ换攲㘹㌴攴㜶㠵换〶㑢㜰搹㐲㥤㈵㤰搷攳ㅥ挸攷〴捦ㄲ㙡㈲㥦㐷㠷收㐴㉣㤴㜶㥥挸攷㌶㥢㠸愰ㄵ愰ㄶ㥡ㅣ㝦㈸搶㈲㝡ㅤ搵扡㑤攰㄰戸〰㠳ㄴ㡢㤴㌵挵㌰戴昰㝤㘲〶改㤷搱扦㉦㑣晣攲㜹愶扦㑥〸㈵〸㔱㤵㥥㍣〵愱㥡晣ㄳ挹挹㝢㈸敤㍣昹挷㌷㥢晣㄰㘵㈴㘷愲〷〰〳㍤愲㠲㝦搴㘲ㅡ挸㜰ㅦ昹ㄳ攷〸昰㑢捤㘲挸㐰㠹敡㝢〱ㄹ昴攵㠶慢㔶ㄷ㤱㠹晢ㄶ戸晥㡣㡦㝢㤴㝤挴㡢㤰昴攵ㄴ㐳㘷㙣㌱搴㡡㈵㍢昲挲敥〸搹㠰㈵昱㙢搹㡥㈲扤搸㘵㠴㕦㝣㌴㐶捣昱攳昱㤷㔳㕡ㄴ㜳〲㘱㠴ㄶ㈹改㠷ㅢ㈹㍥ㄲ㌷晥搶㜷㕡㉥㔳㔴㈰㠱㝡挲挶愴㌳搵昸戱戸昱㈱㝣㤵愵摡攴㜸㠳㠰改㠵戸㌱改㔱㌵㝥㌴㙥晣㤷㐳晢㥢㡤㘳㍡っ㐷㉥㤰㐸㌲㙣㕤㘵晤㈷扥搰ㅥ㐴昳㠲㐹晤搹㘷㠶挵㤴㥣㉡㜴㕣㔷ㅡ戴ㅦ㤷㐱㍣㝣㈳㍤㡢扢㑤戸〲〲㈱ㅢ晥㔷〹㈷㜰攷㘹挶〸っ㝣〲扤㠶㘰戳愷慢㈷㜶㉥㥡㜳ㅥち㝡捤ㄳ㍥捥㔴戵ㅤ㐵㈲㌰〷昲攱晥㙥攱㤴捦㌰ㅤ㕢晢ㄱ〷挹㌴摥㈱改㑥㜹愸挰㑡㕥㝣㈸挶㙣敥㤱ㄶ捤攸て〳㌹㤰㡥㠰捣攸㡦〰㠶㠱ㄸ摥㔶捥つ㤱晦ㄵ㜳㝦㠸ㄵㅦ㈶㜸ㄴ愰㉣挸散愴㠳攲㘳〰㠳挰搰戲㠳㙦摥昱扦㔲搴㉣改㘹攲挱昸㘵㐹㌲搲㍦捡づㅦ〳攸㠱晢㔶㐴㐴㔸搶㍦㡥㤲攴㑢㈹㌸搴㑢㍦挱㡡㑦ㄲ㍣づ㔰㉥㜰戲摢摥㌵慥愹㑢捤昵㈹㜴ㄵ㡦㄰攰愷㍦ㄱ㘵昸㔰攰㍥扣扤戳慤捣愳㜰晣㘱㍦㌴㘹敡ぢ晥扢昱㐵晥㍡ㄷ摤㠳晦㤰愴愰っ晢扣昶戶敥挶㈲ㄳ搰㈶㔷扦㔵㙣昶换ㄸ㠷敢㙡㐵㔰㌸㈲㤵㑡㐹㉢ち攲㥢ぢㄶ㉥摥挰户ㅣ㔱ㄵ㐲㤰〶㔴㠵ㄳ㔵㑣愰㐰晦㌴㥢ㄲ挷挴㤳晥ㄹ㍥ㄱ戵㙡ㄳ㍦ㅢ㘵昸㈰㠸㔷搵晤晥愸㝢晣㐲攲㕡㔵㔸㙤㉦㈴晥㔵挵㑡昲㠵㑦㜱㌰㠵㉣㘴搲㕡㠹㐸㔳㌴昴㌴㌲〳㍤㠳㥣摢㝤昸㘹ㄷ㐵昵㕣敤摣戹ㄷ〷昳㈳㔷攷摦昳慥晥愷㕥昸昹ㅦ㥥晣搵晢㡦晣昹㥦捦㍣昳慢㍦㍥昹晣㍦㝦戴㜴攴愷捦㍥晢㤳㝢扥晣晣ㅦ昶㥡㕦搱扥昳攲散㔷ㅥㅡ㍦晦搰〳收㤹㕢㡦㍤昴摥晢敦ㅤ㥦扦㙣戴愷愷户昷㤶攱㥦㕤昵挶愱㐷ㅥ昸㥥昸昱㙦慥㜴㠴㕡㉥㕥㤰㥥〶㤷慤愶昱㐵㘴㌰つ捥昸㔵㥤〶㤷慢㌶㙡㈹摡愸㈹ㄴ㤴攰搳攰〴㔴㠵㤱慥攸晢て㥥挶戳搹</t>
  </si>
  <si>
    <t>8e4585c8-9f43-4061-bc6d-5ed4978e671a</t>
  </si>
  <si>
    <t>㜸〱捤㕡㝢㙣ㅣ挵ㄹ扦㌹摦慥㙦捥㜶㝣㈴〱㐱㠰㜲㐰㔲ㄲㄲ摣㌸挱㈵〹愴㠹ㅦ㐹〸㜹攲㜳㠲㉡㐴慦㝢㜷戳昶攲摢㕢戳扢㜶㙣㕡㤱㐸㠸愶てㄵ㈸㙡㑢㕦ㄴ㉡㕥ㄲ㙤㘹搵〷愵ㄲ㐲㔱昳て㝤愸慡㔰㕦㙡㉢㤱愲慡㉡㠵㤶愰慡㝦愷扦摦摣㥥㝤慦搸㑥㐸愵㡣戳摦捥捥㝣昳捤㝣摦㌷昳捤㙦收ㄲㄳ戱㔸散っㄲ摦㑣〹㘶慥捡捥〴愱㜲㝢〶扤㔲㐹ㄵ㐲挷㉢〷㍤晤扥㙦捤散㜵㠲戰つっ㘶捥㐱㝤㘰攴〲攷㝥㤵捣㑤㈹㍦〰㤳ㄱ㡢㈵㤳㌲㡥㝡昲昰㐹㔷㍦㈴扦㘴㠲〴㕣戱㑥ㄳ㘴㘴㜰攰㐰晥㕥挸捦㠶㥥慦搶㘵づ㔷愴㙣敤敤敤改敤戹戹慦㜷㐳捦晡㜵㤹挱挹㔲㌸改慢慤㘵㌵ㄹ晡㔶㘹㕤收攰㘴扥攴ㄴ昶愸㤹ㄱ㙦㕣㤵户慡晣晡㡤㜹敢收㑤扤㌷昷昵搹㥢㌷㙦敡㙣㠷攴晤㠳〳〷㝤㘵〷ㄷ㑡㘶㤲㌲てっづ昴散㔷攱㠵㤲㈹㈱ㄳ㈲㠷㍣搷㜲捡ㄷ㐸愸㐱㉢昷つ愹㠲㐳㜷㈸攵㍢攵搱ㅥっ扢捥搰昸扡愵愷㍦〸㈶摤〹㝡㜶㔰㤵㑡挳捡愶㡡搲ㅤち挲㠳㤶敦〶㥤㉥敤愷㝣㔵㉥愸㘰㠹扢㘳扡愰㑡ㄱ㘳㤰㜴て㕢晥㝥换㔵〹㘶扡摤㡡て㜷ㄷ㔵㌹㜴挲㤹㉥昷㔰愰㠶慤昲愸㈲㡢攱敥㥡㜴㡡㈲㤱挰扦㔸摢つ慤㐶愶ㅤ㠵昱戸㠳㘳㤶ㅦ敡㉦扡戰户ㄵ㙦捤㜴搱㕡搴㡤㡢㔳㉡搳搰㡡㍥换㍡敥ㅥ攵㤷㔵㠹㥤㔰捤戵つ㑣摡㐰ㄵ㍦捣㕡慡慡づ扤㈴㍡愲攵㐰㕤搸㡢㤹〲戹㝥㐰㠵搶挱ㅤ挳㈳敢昶㌹攵慤扤敢搷敤㜵挶㔵挹㔱㐱戸戵户㙦摤㍥㙢㝡敢㠶㍥搹〱㐶搹挹㈶㕤㈰㔷て挳㉦攳㕥搹㤹㍡昹㙣㘶㜵摥换㤷挰㝤昲㘵摦㔷愵㐰慤㤱㑢挸摣つ㈲ㄲ愷戱㈲㙢㝢愵㥣㜸捥㡡攷昲昱㕣㈱㥥㉢挶㜳㉡㥥戳攳戹搱㜸㙥㉣㥥㜳攲戹㝢攳戹㜱昰㔴㔳戲扤㍤ㅥ愵敦ㅣ㍡昵扢㙦㍣㔸摥昹晣慢て㘴昳㍦晤㐳㕥㜰ㄱ㜲㥥㤸㤷㠰㉣㑡㡢愵㘰㤴换搸㘴㌹㐸㘶㕥㉤戶㙣摣㈲㉦㈵晦㘵㈰㐲扣〵㐵愸捣愷扡㡥慦晣敥㌳改㍤て扤晢敤㔷扡㍦晥晡㌷〵愳㠰ㅥ挵攵挸㉣㙡ㄴ㔷㔰敡ち㄰昳㑡㤰〵㐶戱㘱㡢扣㡡晣㔷㠳〸昱㘶㌴ち㜱散挵改ㅤ㘷ㅥ戹攳ぢ㑦摦戶昹搱攳收㕢㥤搷愰晡捥挸扢㐳扥㜵〴敢㘵㙥㈹㈲晥昰㙦攱ㄸ㠴㄰㘴昷搹户搸扤扤挵扥昵搶㐶换愰扢ㄶ㍢搹搳攰敤戴敦㜲捡㐵敦㠸㥥晤㔷つ㔸㠱㥡㕢っ㙢愳扡〱㙦戲㕣っ慥㙣㕤㤹つ慤㔰慤㘸慣㥢ㄳ搲搴㉣㡢搸愰〲摤摦〷ㅡ㥢ㅤ戶㑡㤳慡㝦摡愹㔴㕦摤㔰㡤挸攰攵捦㕥扢搳㔷昷捤搶㌶㡤愸ㅦ㥢挹㤴㤶摤愴㘵愵慡㌲慥捣攰㤸ㄷ愸戲ㅥ摥㕡昷愰㔳ㄸ㔷㝥㔶㜱㉢㔲㐵慤敡愵慣㡡挲搳摡〳㘵㈸㡡㠰㔳扣慥戶搴摥㌱ㅤ慡㜲㔱ㄵ㌱摥〹攵㠷㌳㈳ㄶ搶摢㘵㜵㉣㤵㍥㔱㜱㐵㕤昱㑥慦㌰ㄹっ㝡攵搰昷㑡昵㌵晤挵㈹ぢ㈱戱戸捦㉢㉡㐴戴〴㔳㑣挴摡摡㠴㠸摤搸㉡慣㔰㙥搰愳ㅤ㔱攳㘲〶戸换敢愷㕤捦㌰戴㠳ㄶ㈵挵㌹ㄹ㕦戹㠰㌰㉤㤷㘲搶㥣㥤戱㐶㈷敥摢攴㕥㝤㜶㙥㍤挶㔹捦晤㝦㤹攳昱㘵㤱昶㍢愶戰㙤摣㙥㤵㡢㈵攵捦㡢㍡〴㐷㈴㌳㈰挶ㅢ㔸捤㘷戵ㅥ愳㥢㤸ㄶ㌳挶ㄱ愷ㄸ㡥㤹㘳捡ㄹㅤぢ㔱〶㘴㤲㑣搲戴㑤㐹㕥㠷㈲㜹㍤挹㑡㤰㔴㉡㘶慥㈲㤳㤹㤲ㅦ慣㝣ㅢ㡣攰攷扥㈱ㄱ晢㐸扤〱〲慤〴㠶扢搳昳㠳戶戶㔶㕡摥㙥〵㘳㈱愷攷扣㤵摣㝡攴つ㈴慢㐱っ㙥ㄷぢ敥㜷摣㑥ㄲ摣搶扢摣㈱㘵㕢〰㔳㝡㜵ぢ换㜰㉢晢昳㤰ちち㤲ㅢ昹㙥慣㤵㘹ㄳ㌹㉣晥㑥㤷戳㕦㑤㠷㐳㔶㘸戵扢㠰〴昰㤲〴搳㕡摤慡㤲㘳换㉥㕤㔶㙤㥤㡡扥㈰㈱慤戳㌵㔲㍡㜴㐱㐵ㄲㄶづ搶㑢慣㉤愲昳㉢㠱戱㜳搳㌶ㅢ㈷㝡晤搶づ挴㔱摣愵捡㈳㌳ㄳ㉡㈰㝢搲㥣搷㤴㡤换㡢挲づㄴ昲㠷㐲愷ㄴ昴㘰愴扢㝣㙦㜲攲㠲捡挱㤸攴ㅡ㤰㙡㌲㝥㡦㔹扣㜸㥤㠸捡摢愷攸㥢㕣づ㔳ㄹ㕦㉣㤱㐴ㄵ㤲戳ㄵ挲捥攰愵㤳扣〹慦搴㝣㜵〶愷挵戹挰㈰㡤搹㕤㔸㘸挴㔷ㅡ搸㈵昵〷慣摤攵摥攵昹攳㜹捦ㅢ攷㝣㕡愲扦㠲㌱愵㐲㠲愵㡥〸ㅣ㙡㄰㈸㐴㕢㕢ㅤ愶愹㐱㔵㠴㔹㘶㉦挸搲㝥㥣㌸㌲㤶㥦㔷㑥㌱挸㥦㝣ㄹ㠱摦摣㠰昲㌶㘰㌷㜳㈳㌲扤挳〷戲㌷㔹㘵慢㌴ㄳ愸㥥〸〴㜸慥㝦昲搹愲昲㌳摥㘸㘶搴户㙣㘷㝣扣㈷㜳㜸㍤㑥ㄱ搳愵㘰㕡晣ち戶㈱〶戹扢㜰捦て晥㤶晤昵昶㉦㙤扡晢㕢㑦扦晤搷搷挵㉦愳㡡㈶㠸㐴挰愳愱摢㠷㤱ㄱ㍦〷摢ㅢ㜸㤰慦㑦㜲ㄳ扥攵㘶㤲㉤㈰㠸ㅣ摡ㄷ〸ㅣ户㔵㍥〵㐱ㄳ㠳㠷摣㑡昲ㄱ㄰㐱㜰愴㤱摥㌶㘴慡㐹㥣㠰㝣捥〸敤㔵愲慣㘶慦づ愲㌴㈵攷愹ㄳ㠴㕣昴慣愴㈵㈵捤㈶㘹㌲昱ㄲ〴户㌴挰㡦愳㡡㈶㜴㐶慣愵つ戰㤷敤㝦〸戶㌷昰㈰㕦㥦攴㝥㝣换〳㈴〷㐱㙡っ㌰㕣昹ㄴ挴㙢摡〰㔹㌲㡤㠰〸攲㌲㙤㠰㐳挸㔴㤳㜸〱昲㘷つ㐰㠰搷㙣㠰㡦愲㌴㈵攷愹ㄳ㐴㝢慤っ昰ㄴ㠴户㌴挰㤳㔱㐵㈳㌰㌴㌲㤰㜴づㅢ扡戶㤵㝤搸㔱㐷ㄸ㠱㤶搸㌸〳つ㑥〶愱愷挳㘵㤷㍤攴敤昷挲㈱㈷㤸㈸㔹㌳换散㈸㜳搷㤸㉡〳捣昸挰㌴つ㘵摥挴㠴㉡㑡㍢敢㑤晡〵戵㝢攸㘲〰㍢㌰〷㕣愷㜱㑥㕣㈰㥤摦晥つ㈸㉥㘲㘶ㅥ愲扡戸捥㝢慡㐷愸ㄴ㔲捣攰㍥摣ㄸ㤸昵搹慣〶㐴改㉣㈱㜳昷㥣㡤㐷㥣戰愴㍡㙣つ㘰㜴㍥㘹挳慥㠵㜱㔵㙣户㐷挶㄰戰㠶扡散㕤扥㔳㉣㌹㘵㐵昷㉣慦戰敥㔵愳挰㠷〷扤挰攱㌱戸换ㅥ昱慤㜲㌰挱慤慥㌰戳戴敥㑢敦㠹㠶㍤攰㤴〳㜴愳晤捡㝣户㥤ㅤ昳㡥攰㡥㘴搲㉤敦戲㈶㠲㡢挲㑦っ㈰㤵愴㥤㈵攲㈲ㅥㄷ挹㜸昲㝣㍤㘶ㄶ㈰㙤㘹搵㔱ㄹ摢昳㡢㌸攵㤶㐷㜵ㅦっ㌱〹ㄲ㉣㝤㝡㤰㈰慡㜱㑦慢昱㘰〳㈰攵㔰敢㉥ㅡ㕡㘲愳搹㝢㈷つ〰㡢㙣愳㐰敥搸㜵㘸昷摣㔱敤㝤㕤ㄹㄹ㠴㝤㡢㐶挶㍡㝥㔷㘶㄰搱㌲㈷ㄴ㤶㉡㈶〲扦ㅡ㘷㘵捡搶㍣㥣愰㑢收戲㍢〱慥㍡敤扤㔶㕥㤵㠰〹㕤㉢㕣㔲昹㈰㌸㜷慤㔲㄰搵つ㝡慥㙢㜱挶昱㘲㈴㕢戰㑡㉡㘹昷㑦㠶ㅥ敥ㅢ愴つ愲愷㘵㔴㘴㑤愳挸㥡慥愰㌷㝢㤸㘷㐵㥤愷㉣㙦搴昲㥤㜰捣㜵ち㐹㝥昰㍣㜷㔱㑣㔵〴㤴〴㉣㕦㑤搵攰搲〸〷㉢愰っ敥敥挱〹㡡愶愳晢㌱愱攳挲挴㥦㌸捦愳〴㐲㤱摥㘱㈴㘷戲㐱愸捥搸愴搳改敡㘵攸改愳㈸搱㌳㕢昰㈴挰㙡㌹ㄶ㘵昸㤱㈰ㄸ㥦ㄷ㘷㜲捥愶昶㝡㔶㜱愷㔵挰㈵㘷㝢㜴挵㤹㠴㙢ㄹ㘹晣㌴㤱晦㈰づ㤳㌸愴㑥㌹㠰㌰㐹ㄶ㘴㜱愹㥡攰㤹挱慣昸㄰昰愷㉤㘶ㄸㅤ挹㔶㝤敤慥捡㕡ㄹ攱愹摡㑢摢摤㑤昲摦戹㜳㤳〶ㅥ愹㔴ㅢ挶㈶ㅤ㤲㝢㐱挴㙡㄰敡搳挰㌰㑥㠶ㄲ㠸㐱昴摡攸㥢㝡㄰づ愸㑥㈰㤷搰㤷㠳㍣ㅥ㈴〱愵昵戹挲搰㡡㜴搴㥣〷捣捡㔱㈰㠹㌶挸戹㠱㤹挵㉣㔷挵㔴㈵扣昲摣㐱㜷挴攳〹戸摡㙣扣㑢㘹敡㤶㈲戲㑡ㅦㄴ〴挱戱改㠲慣攲㘲㠱晣摣扣ㄷ㔶㑤㌸㈳㤵㤲ㅥ㕡挷㔲㠲㌸扡㙡ㄲ〲㤹㔴㡡㔷㘶㜲㠲攴㍥㄰㐱㜸㤸挱愳攷㡥攴扥㔶㤹㉤挴㠵摣捤㘲㤲搱㔳愷㠶㔰㈹㠸ㅡㄹ㉥㈵て愷㠲昰㤱㔱㘸㜶㔶㑥㈱扦昰慣㈴捣搴戳昲㐸㤴攱㠷㈰搶慣づㅢ㔹㡣㐹扢㝡ㅡ㔹㌹〳㈲㠸㐳㕢㌰摣㑦㠶㑦㤰㠱㌳㠴敥㌶㍦〹戲㝡㔱㘶攴扤㕦攳㐱〴㤶㝣〰〲㘰挹㐱搰㙡㡦扣㍣㑤愵摡㐱攵㔱㤲㘳㈰㠲㌸㌳㠳愷搱㤲〴㤸ぢ㔸㤲昰㔳㕢昲㐱㌶㈷づ慤戳攴㐳㈸㔸搸㤲挴慢摡㤲㥦㡡㌲摡㤲〴慤搵㘱㈳㕢戵攴㜱㘴攵愷㐱〴〱㙤ぢ㠶捦㤰攱戳㘴㈰挶搵㤶晣ㅣ㌲㡢戴㈴敥㉥㕢㔸昲昳㄰〰㑢ㄲ〴㔷㝢攴㘲㡢㉣昹㌰戲昲ㄱ㄰㔱㈴攱搷愳㔱㠶捥㌷㐶㐱ㅡㄷ㙦㔳㘰㘵㌴㑥搹っ戱搹㜰愶㠴㙤㡤㔹㉥收㑡㡥㘱愹㔲㡤㄰攳昹昸愵㈸搱㜸つ㌳摢昶ㅡ㠸敡㔸摥㜰挵愵㥢戱㠶ㄱ摣昰㠰扤捦摡㥥ㅡ捣㥤㜷搹㠶挹㝣っ㘴昹㍥愷攰㝢㠱㘷㠷㤹㉣㄰㕢㠶㔷㠶㜶㉣戶扥摦㜰㈱戱㘵㥦㔴㉣㔱收敦ㄱ㔳㍣㐲愷挶换摥㤱戲ㅥ㡤ㄱ昰收㔴摢慢扤㥤摤㜰㜶敡㜴㍤慣㤸㘶戴㘷㘳昹㐵㤰慥戶戴愳慢昰扢ㄶ㐳㈶㔳㥡昱㤱㈹捤ㄸ挹㘴㌰㜸㉣㌶㘰㔱戶挸㡢㠲㈸ち㤵㘸㙦ㄷ慢ㅡ敥攷㥡〲摤散〵㠷㘹㌲捥ㄹ攳㔰㜹㜱㡤敡㉤捡挶扣㜹㤷㕦㈶㜹ㅣ㈴㤵㘶㕣攳㠰捣慦㠰㉣ㅤㅣ挸攱捣㕤㝢戸㌷扦㡡昲㑢㔰㕥晦㡢㡦昹㌵ㄴ㜷愲㔸挷㜸晣㤴ㄴ㤸㕦㐷挹ㄲ㤴搴〰扥㌴〳愶㌶㈵㡦愴昲〹ㄲ㝤㌰攴搱㐹攸㈰挸愲愷昸㔵㝤ㄸ〴㌹㜱㐵づ㕡㜲扡㈰ㅦ㤳㥣〳㜴户戸〷㈵㜴㜹扤换ㄸち㜵㍦捦㈰〳㤷㌱散㌱愵ㄹ晡㤸搲㡣㜳㑣㘹挶㍡㈶挱㈸㐵户㠹扢㈱㡥㈶搵愶㜹づ㈵昲㜹㤰㔴晡㈸愸ㄶ㑡搳㐸㉡㉣㘹っ㐹㐵搳挷㐰收㌴㕢挶昲ㄷ㐹㤶㠲〸ㅤ㤴昸昵㝤㝥㔵ㅦ〶㈵慤搹〱㜴搶慣搹㍥㤴㌶㙢挶搰愴晢昹ㄱ㌲搰散㌸㕥㑣㘹㠶㈲愶㌴攳づ㔳㥡戱㠷㐹㌰㙡㘸捤昶搴㙡昶ㄲ㑡攵㑦㐰㔲㘹〶㡥戳㙡挶㠰㌲愷搹ち戶㝡㤵攴ち㤰㌴攳㡢慥㍣㠱㑣㔷㥢挱㈵㜲㙢挳晣㙤つ晥搷㌶㕥捤敦挰㔵晢っ㌱㔸ㅢ㔰㑦〵㉢㈴攲㕢捥㑦ㄶ㔷㐸㍢㐴昱㌱戶㐱敢昷㈱愷㝥捤㔰㈲㐳㠴晣ㄹ㐸㌷ㄷ㡥ㄹ㍤㜸㔵搳改㙤㔱㙥㝢攵㥤㡣摥改攸扤㝣㝢㌷㔷㥢㙥㜹㡦戸昶戱㝥攳搴搱㈷摦㝢攱搶㔵㑦㝣敦㑣昴收㘴㐳㕡戹㕤扦㘲㍤搱㝢昳㜶挱㔵搳㡤愷昱㠲㘷ぢ搴攴晤挶㙢て敤㜸㜸昰㐹㙢晢㉢敥挷㝥晢昸挳愳㉢挴收愸愲昱㠶㉢晤ㄴ愴㘸攷扤㠶㑣㔷㥢㜸〶㉦㍡㔰摣㠲ㄶ摢昰㘸㐵㝦㠱㤲敥攷㐰捥㑦搱攷慢㉤捦㔹㔱慥㥦㔶㡡㙥㠸昴㘹㔲戴㌷慡㘸扣挹㑡㜳搹㘹㐵㝦㠳っㄴ攵摡搱㡡㝥〸㉤戶攱搱㡡扥捥晥戸㉡捥㑦㔱㉥㈵摤昲㥣ㄵ攵㜲㙡愵攸㡤㤱㍥㑤㡡慥㠹㉡㥡㙥慣㑥㐰搲㐲㌷㔶㌵扦晡戱㔳挳收收摥㘱㔷㡡戹㜰戰扤㍢愵㤲摥ㄹ㍢㜱㥥昴㜱晤扡ㄷ户㈶㌸㐵攲㔷昴㈸散攳㌶㠵昰扣㝡㘲㤱晡㡢㡤㑤晢〰㉥〷晣㜶㝢㜷㠰晢慦㘲ㄲ扦ㅢ㠴㈱㝥㜹扦ㄸづ㥢挰㉡〹〶ㄸㅥ愵㜰戰㠸户㠴〹㥣ち昳摣〳捣搹愳晡㜳㕡㥣挷搰昳扢ち㌳晦㠸捥㘶敦㔵㙥㥡扤㔷㐹㠸ㅢ攰攱㑡昰㍦ㄶ㍢挳ㄱ攳ㄸㄴ㤳㝦挲换晣㌳〸㙦挲昵㐶〲㤲㤲㝦㐱㐹攵ㅣ㑢挸ㄸ㌳ㄸ㥡ㅡ㜵㈳㙥摢㐹攵ㅢ㝥ㄳ敢攸愰挲搵㈴ㄸ〹㑥攰㤱ㅣ㔹㐲㕣摢㜲ㄸ愷挸挰㘱捣つ攱㑤ㄶ戱㜷㑤㘲㠲㐱㠳挳愸㈶挱㤵㜷〲㑦㈴昸捡㤶㠲晦㑥㠶㝡挱晦㘰㔱㡤㘰㉥搲㕡挱〶㙤戲㘸㝦㌱㤶㉦挳捣㡥晥㐳ㄳ㙦㐱搶㤶昸摦㤹㕡ㅤ慡敢㉦㥤晥㠹愶㠲㤶愶っ昹㜶㤴搱㥢昹㈹㝣㜰ㄸ昲ㅤ㤶搲ㄴ㥡攷㕦㔱㐶昳㔰㌵捤昳㙦㤶㔲㉢捤昳㙥㉤㡦敥〲〵昲㌴㐸㌵愵搹㤵づ㕥敦㈱㠳攰愵㍢㐱戶㥥㡢㥤㘹慥晦㔴戸㜴㌷㑤㕣散㑥㜳晤㔷㜳愵慢ㅤ〹捡搶ㄱ㌱〵挷㙣挳㌳㠰㠲愴㠸〹㡡搳ㄵ戲愱㠲ㄲ㜴㐵戲扥愲攳㝦戸愹㙤愴</t>
  </si>
  <si>
    <t>1b495ea6-45a0-4a98-8606-79f6b7277acf</t>
  </si>
  <si>
    <t>㜸〱捤㕡㝢㙣ㅣ挵ㄹ扦戹扢㕤摦㥣敤昸㐸〲〲〲攵㠰愴㐹㐸㜰攳〴㤷㈴㤰㈶㝥㈴挱攴㠹捦〹慡㄰扤敥摤捤摡㡢敦㙥捤敥摡戱㘹㐵㈲愱㤲㤶慡㠵愲㍥攸㠳㤲㡡㤷㐴㕢㕡昵〱㔴慡㔰搴晣搳㤷摡ち愹て戵㤵㐸㔱㔵㤵㐲㑢㔰搵晥㥢晥㝥㜳㝢昶扤㘲㍢㈱㤵㌲捥㝥㍢㍢昳捤㌷昳㝤摦捣㌷扦㤹㑢㐴㐴㈲㤱戳㐸㝣㌳挵㤹戹㈶㌳攳〷慡搴㍤攰ㄶ㡢㉡ㅦ㌸㙥搹敦敥昳㍣㙢㘶慦攳〷㌱㌰㤸㔹〷昵扥㤱昵㥤〷㔴㈲㍢愵㍣ㅦ㑣㐶㈴㤲㐸挸㈸敡挹挳㈷㔵晤㤰晣㤲㜱ㄲ㜰㐵㍡㑣㤰㤱㠱晥〳戹晢㈰㍦ㄳ戸㥥㕡㥦㍥㕣㤱戲慤愷愷扢愷晢㤶摥㥥㡤摤ㅢ搶愷〷㈶㡢挱愴愷戶㤵搵㘴攰㔹挵昵改㠳㤳戹愲㤳摦愳㘶㐶摣㜱㔵摥愶㜲ㅢ㌶攵慣㕢㌶昷摣搲摢㙢㙦搹戲戹愳つ㤲昷て昴ㅦ昴㤴敤㕦㉣㤹〹捡㍣㌰搰摦扤㕦〵ㄷ㑢愶㠴㑣㠸ㅣ㜴㑢㤶㔳扥㐸㐲つ㕡戹㜷㔰攵ㅤ扡㐳㈹捦㈹㡦㜶㘳搸㜵㠶挶搷慤摤㝤扥㍦㔹㥡愰㘷〷㔴戱㌸慣㙣慡㈸㑢㠳㝥㜰搰昲㑡㝥㐷㠹昶㔳㥥㉡攷㤵扦愴戴㜳㍡慦㡡㈱愳㥦㈸ㅤ戶扣晤㔶㐹挵㤹改㉡㔵㝣㌸㔴㔰攵挰〹㘶㍡㑢㠷㝣㌵㙣㤵㐷ㄵ㔹㡣搲敥㐹愷㈰攲㜱晣㡢挴㔶户ㅡ㤹㜶ㄴ挶㔳ㅡㄸ戳扣㐰㝦搱㠵㍤慤㜸㙢愶㡢搶愲㙥㕣㥣㔲改㠶㔶昴㔹挶㈹敤㔱㕥㔹ㄵ搹〹搵㕣搷挰愴つ㔴昱挳慣愵慡敡搰㑢愲㍤㕣づ搴㠵扤㤸㐹㤰ㅢ晢㔵㘰ㅤ摣㌹㍣戲㝥㥦㔳摥搶戳㘱晤㕥㘷㕣ㄵㅤ攵〷摢㝡㝡搷敦戳愶户㙤散㤵敤㘰㤴ㅤ㙣搲〹㜲敤㌰晣㌲敥㤶㥤愹㔳捦愶搷攴摣㕣ㄱ摣愷㕥昱㍣㔵昴搵㕡戹㠴捣㕤㈰㈲㝥〶㉢戲戶㔷捡㠹㘶慤㘸㌶ㄷ捤收愳搹㐲㌴慢愲㔹㍢㥡ㅤ㡤㘶挷愲㔹㈷㥡扤㉦㥡ㅤ〷㑦㌵㈵摡摡愲㘱晡搶愱搳扦晤摡㐳攵㕤捦扦晡㘰㈶昷愳摦攷〴ㄷ㈱攷㠹㜹ㄹ挸愲戴㔸ち㐶戹㡣㑤㤶㠳愴攷搵㘲敢挶慤昲㜲昲㕦〱㈲挴㥢㔰㠴捡㠸㘳㉦㑥敦㍣晢攸㥤㥦㝢晡昶㉤㡦ㅤ㌷摦ㄴ㡣〲㝡ㄴ㔷㈲戳愸㔱㕣㐵愹㔷㠳㤸㉢㐰ㄶㄸ挵愶慤昲ㅡ昲㕦ぢ㈲挴ㅢ攱㈸ㅥ敥㍣扥昲摢捦愴昶㝣攲㥤㙦晥戸敢愳慦㝤扤攳㍡㔴摦ㄵ㝡㜷搰戳㡥㘰扤捣㉤㐵挴ㅦ晥㉤ㅣ㠳㄰㠲散㕥晢㔶扢愷愷搰扢挱摡㘴ㄹ㜴搷㘲㈷㝢ち扣ㅤ昶摤㑥戹攰ㅥ搱戳晦㥡㝥换㔷㜳㡢㘱㕤㔸搷敦㑥㤶ぢ晥㡡搶㤵㤹挰ち搴搵㡤㜵㜳㐲㥡㥡㘵㄰ㅢ㤴慦晢㝢㕦㘳戳挳㔶㜱㔲昵㑤㍢㤵敡㙢ㅢ慡ㄱㄹ摣摣戹㙢㜷㜹敡晥搹摡愶ㄱ昵㘱㌳㤹搲戲㥢戴慣㔴㔵挶㤵ㅥㄸ㜳㝤㔵搶挳㕢㔷㍡攸攴挷㤵㤷㔱摣㡡㔴㐱慢㝡㌹慢挲昰戴敥㐰ㄹ㡡㈲攰ㄴ㙥愸㉤戵㜷㑥〷慡㕣㔰〵㡣㜷㐲㜹挱捣㠸㠵昵㜶㐵ㅤ㑢愵㑦㔴㕣㔵㔷扣换捤㑦晡〳㙥㌹昰摣㘲㝤㑤㕦㘱捡㐲㐸㉣散㜳ぢちㄱ㉤捥ㄴㄱ㤱㔸㑣㠸挸㑤慤挲ち攵晡摤摡ㄱ㌵㉥㘶㠰扢戲㝥摡㜵て㐳㍢㘸㔱㔴㥣㤳搱㤵ぢ〸搳㜲㈹㘶敤戹ㄹ㙢㜴攲扥㑤敥㌵攷收搶㘳㥣昵摣晦㤷㌹ㅡ㕤ㄶ㙡扦㜳ち摢挶ㅤ㔶戹㔰㔴摥扣愸㐳㜰㐴㌲つ㘲扣㡥搵㝣㑥敢㌱扡㠹㘹㌱㘳ㅣ㜱ち挱㤸㌹愶㥣搱戱〰㘵㐰㈶㠹〴㑤摢㤴攴つ㈸㤲㌷㤲慣〴㐹㈶㈳收㉡㌲㤹㐹昹晥捡户挱〸㝥晥ㅢㄲ戱㡦搴ㅢ㈰搰㡡㙦㤴㜶戹㥥ㅦ㡢戵搲昲づ换ㅦぢ㌸㍤攷慤攴搶㈳㔷㤳慣〱㌱戸㕤㉣戸摦㜱㍢㠹㜳㕢敦㉣つ㉡摢〲㤸搲慢㕢㔸㐶愹戲㍦て㉡㍦㉦戹㤱て㘱慤㑣㥢挸㘱昱㜷㤴㌸晢搵㜴㌰㘸〵㔶㕢〹㤰〰㕥㤲㘰㕡愷㕢㔵㜲㙣搹愹换慡慤㤳攱ㄷ㈴愴㜴戶㐶㑡扢㉥愸㐸挲挲挱㝡㠹挴㐲㍡扦ㄲㄸ㍢㌷㙤戳㜱愲搷㙦敤㐰ㅣ㠵摤慡㍣㌲㌳愱㝣戲㈷捣㜹㑤搹戸扣㈸散㐰㍥㜷㈸㜰㡡㝥㌷㐶扡摢㜳㈷㈷㉥慡ㅣ㡣㐹慥〵愹㈶攳㜷㤸挵㡢搷㠹愸扣㙤㡡扥挹㘶㌱㤵昱挵ㄲ㐹㔴㈱㌹㕢㈱散㉣㕥㍡挹㥢昱㑡捥㔷㘷㜰㕡㥣てっ搲㤸扤〴ぢ㡤㜸㑡〳扢㠴晥㠰戵㍢㑢㜷扢摥㜸捥㜵挷㌹㥦㤶攸㉦㝦㑣愹㠰㘰愹㍤〴㠷ㅡ〴ちㄱ㡢搵㘱㥡ㅡ㔴㐵㤸㘵昶㠰㉣敤挳㠹㈳㙤㜹㌹攵ㄴ晣摣愹㔷㄰昸捤㡤㈸㡦〱扢㤹㥢㤰改ㄹ㍥㤰戹搹㉡㕢挵ㄹ㕦㜵㠷㈰挰㉤㜹愷㥥㉤㈸㉦敤㡥愶㐷㍤换㜶挶挷扢搳㠷㌷攰ㄴ㌱㕤昴愷挵㉦㘱ㅢ㘲㤰㝢昲昷㝥敦慦㤹㕦敤昸挲收㝢扥昱昴㕢㝦㜹㑤晣㈲慣㘸㠲㐸〴㍣ㅡ扡㝤㄰ㄹ昱㌳戰扤㡥〷昹晡㈴㌷攳㕢㙥㈱搹ち㠲挸愱㝤㠱挰㜱㝢攵㔳㄰㌴㌱㜸挸㙤㈴ㅦ〲ㄱ〴㐷ㅡ改㙤㐷愶㥡挴㐹挸攷㡣搰㕥㈵捡㙡昶敡〰㑡㤳㜲㥥㍡㐱挸㐵捦㑡㕡㔲搲㙣㤲㈶ㄳ㉦㐱㜰㑢〳晣㌰慣㘸㐲㘷挴㕡摡〰㝢搹晥晢㘰㝢ㅤて昲昵㐹敥挷户㍣㐰㜲㄰愴挶〰挳㤵㑦㐱扣愶つ㤰㈱搳〸㠸㈰㉥搳〶㌸㠴㑣㌵㠹ㄷ㈰㝦搶〰〴㜸捤〶昸㌰㑡㤳㜲㥥㍡㐱戴搷捡〰㈷㈰扣愵〱㥥ち㉢ㅡ㠱愱㤱㠶愴昳搸搰戵慤散挳㡥㍡挲〸戴挴挶ㄹ㘸㘰搲て㕣ㅤ㉥㍢敤㐱㜷扦ㅢっ㍡晥㐴搱㥡㔹㘶㠷㤹扢挷㔴ㄹ㘰挶〳愶㘹㈸㜳㈷㈶㔴㐱摡ㄹ㜷搲换慢愱挱㑢〱散挰ㅣ㜰㥤挶㌹㔱㠱㜴㘱晢㌷愰戸㠸㤸㌹㠸敡攴㍡敦慥ㅥ愱㤲㐸ㄱ㠳晢㜰㘳㘰搶㘷戳ㅡ㄰愵戳㠴捣㕤㜳㌶ㅥ㜱㠲愲㙡户㌵㠰搱昹㠴つ扢收挷㔵愱捤ㅥㄹ㐳挰ㅡ散戴㜷㝢㑥愱攸㤴ㄵ摤戳扣挲扡㔷㡤〲ㅦㅥ㜴㝤㠷挷攰㑥㝢挴戳捡晥〴户扡晣捣搲扡㉦扤㈷ㅡ㜶扦㔳昶搱㡤昶㉢昳㕤㜶㘶捣㍤㠲㍢㤲挹㔲㜹户㌵攱㕦ㄲ㝥㘲〰愹㈴敤㉣ㄱㄵ搱愸㐸㐴ㄳㄷ敡㌱㌳て㘹㑢慢㡥㑡摢慥㔷挰㈹户㍣慡晢㘰㠸㠹㤳㘰改搳㠳〴㔱㡤㝢㕡㡤〷ㅢ〰㈹㠷㕡㜷搱搰ㄲㅢ捤摥㍢㘹〰㔸㘰ㅢ〵㜲攷敥㐳㐳㜳㐷戵昷㜴㘵㘴㄰昶㉤ㅡㄹ敢昸㕤㤹㐱㐴换㥣㔰㔸慡㤸〸晣㙡㥣㤵㐹㕢昳㜰㠲㉥㤹换敥〲戸敡戰昷㕡㌹㔵〴㈶㉣㔹挱㤲捡〷挱㜹挹㉡晡㘱摤㠰㕢㉡㔹㥣㜱扣ㄸ挹攴慤愲㑡搸㝤㤳㠱㡢晢〶㘹㠳攸㘹ㄹㄶ㔹搳㈸戲愶㉢攸捤ㅥ收㔹㔱攷㈹换ㅤ戵㍣㈷ㄸ㉢㌹昹〴㍦㜸㥥扢㈴愶㉡〲㑡ㅣ㤶慦愶㙡㜰㘹㠴㠳ㄵ㔰〶㜷㜷攳〴㐵搳搱晤㤸搰㔱㘱攲㑦㕣攰㔱〲愱㐸敦㌰㤲㌳搹㈰㔴㘷㙣搲改㑣昵㌲昴捣㔱㤴攸㤹㉤㜸ㄲ㘰戵ㅣぢ㌳晣㠸ㄳ㡣捦㡢㌳㌹㘷㤳㝢㕤慢戰换捡攳㤲戳㉤扣攲㑣挰戵㡣㌴㕥㡡挸㝦〰㠷㐹ㅣ㔲愷ㅣ㐰㤸〴ぢ㌲戸㔴㡤昳捣㘰㔶㝣〸昸ㄳ㡢ㄸ㐶㝢愲㔵㕦㐳㔵㔹㉢㐳㍣㔵㝢㘹㍢搴㈴晦敤扢㌶㙢攰㤱㑣挶㌰㌶改㤰摣〷㈲搶㠰㔰㥦〶㠶㜱㌲ㄴ㐱っ愲搷㐶摦搴㠳㜰㐰㜵〲戹戸扥ㅣ攴昱㈰〱㈸慤捦ㄵ㠶㔶愴扤收㍣㘰㔶㡥〲〹戴㐱慥攴㥢ㄹ捣㜲㔵㐸㔶挲㉢捦ㅤ㜴㐷㌴ㅡ㠷慢捤挶扢㤴愶㙥㈹㈲愳昴㐱㐱㄰ㅣ㥢㈵㤰㔵㕣㉣㤰㥦㥤昷挲慡〹㘷㈴㤳搲㐵敢㐸㔲㄰㐷㔷㑤㐲㈰㤳㑣昲捡㑣㑥㤰摣て㈲〸て搳㜸昴摣㤱摣搷㉡戳㠵戸㤰扢㔹㐴㌲㝡敡搴㄰㉡〵㔱㈳挳愵攴攱㔴㄰㍥㌲ち捤捥捡㈹攴ㄷ㥥㤵㠴㤹㝡㔶ㅥ〹㌳晣㄰挴㥡搵㘱㈳㡢㌱㘹㔷㑦㈳㉢㘷㐰〴㜱㘸ぢ㠶〷挸昰㌱㌲㜰㠶搰摤收挷㐱搶㉣捡㡣扣昷㙢㍣㠸挰㤲て㐲〰㉣㌹〰㕡敤㤱㔳㈴㤹㙣〳㤵㐷㐹㡥㠱〸攲捣㌴㥥㐶㑢ㄲ㘰㉥㘰㐹挲㑦㙤挹㠷搸㥣㌸戴捥㤲㥦㐰挱挲㤶㈴㕥搵㤶㝣㌸捣㘸㑢ㄲ戴㔶㠷㡤㙣搵㤲挷㤱㤵㥦〴ㄱ〴戴㉤ㄸ㍥㐵㠶㐷挸㐰㡣慢㉤昹㘹㘴ㄶ㘹㐹摣㕤戶戰攴㘷㈰〰㤶㈴〸慥昶挸㙢攸搰㤲㥦㐵㔶㍥ち㈲ち㈴晣㝡㉣捣搰昹挶㈸㐸攳攲㙤ち慣㡣挶㐹㥢㈱㌶ㄳ捣ㄴ戱慤㌱换挵㕣挹㌱㉣㔵慡ㄱ㘲㕣て扦ㄴ挵ㅢ慦㘱㘶摢㕥〷㔱敤换ㅢ慥戸㜴㌳搶㌰㠲ㅢ㉥戰昷㌹摢㔳㠳戹昳㉥摢㌰㤹㡦㠳㉣摦攷攴㍤搷㜷敤㈰㥤〱㘲㑢昳捡搰㡥㐴㌶昴ㄹ㈵㐸㙣搹㈷ㄵ㡢㤷昹㝢挴ㄴ㡦搰挹昱戲㝢愴慣㐷㘳昸扣㌹搵昶㙡㙢㘳㌷戴愹㑥㌷挲㡡㈹㐶㝢㌶㤶㥦〷改㡣愵ㅣ㕤㠵摦戵ㄸ㌲㤹㔲㡣㡦㑣㈹挶㐸㈶㠳挱㘳戱〱㡢戲㐵㑥攴㐵㐱愸㜸㕢㥢㔸搵㜰㍦搷ㄴ攸㘶㉦㌸㑣㤳㜱捥ㄸ㠷捡㡢㙢㔴㙦㔱㌶收捤扢晣㈲挹㤷㐰㤲㈹挶㌵づ挸㝣〲㘴改㐰㝦ㄶ㘷敥摡挳扤昹㘵㤴㕦㠶昲晡㕦㝣捣慦愰戸〳挵㍡挶攳愷㈴摦晣㉡㑡㤶愰愴〶昰愵ㄸ㌰戵㈹㜹㈴㤵㑦㤲攸㠳㈱㡦㑥㐲〷㐱ㄶ㥤攰㔷昵㘱㄰攴挴ㄵ㔹㘸挹改㠲㝣㐴㜲づ搰摤攲㕥㤴搰攵昵㉥㘳㈸搴晤㍣㠳っ㕣挶戰挷㤴㘲攸㘳㑡㌱捥㌱愵ㄸ敢㤸〴愳ㄴ摤㈶敥㠱㌸㥡㔴㥢收㌹㤴挸攷㐱㤲愹愳愰㕡㈸㑤㈳愹戰愴㌱㈴ㄵ㑤ㅤ〳㤹搳㙣ㄹ换㕦㈴㔹ち㈲㜴㔰攲搷㜷昹㔵㝤ㄸ㤴戴㘶〷搰㔹戳㘶晢㔰摡慣ㄹ㐳㤳敥攷〷挸㐰戳攳㜸㌱愵ㄸ㡡㤸㔲㡣㍢㑣愹㐷㉡敦㠸㘰搴搰㥡敤愹搵散㈵㤴捡㤷㐱㤲㈹〶㡥㜳㙡挶㠰㌲愷搹搵㙣昵㉡挹㔵㈰㈹挶ㄷ㕤㜹ㄲ㤹捥㤸挱㈵㜲㕢挳晣㙤つ晥搷㌵㕥捤敦挴㔵晢っ㌱㔸っ愸愷㠲ㄵ攲搱慤ㄷ㈶㡢㉢愴つ愲昸ㄸ摢愱昵㝢㤰㔳扦㘶㈸㤱㈱㐲晥〴愴㡢ぢ挷っㅦ扣慡改捣昶㌰户愳昲㑥㠴敦㔴昸㕥扥愳㡢慢㑤户扣㔷㕣晦㜸㥦㜱晡攸㔳敦扥㜰摢慡㈷扦㜳㌶㝣㜳戲㈱慤摣愱㕦㤱敥昰扤㘵㠷攰慡改挲搳㜸挱戳ㄵ㙡昲㝥攳戹㡦っ慤㌸戱昳㠹㍢ㅦ㌶㘷晥晢昲敡〷㝥㉤戶㠴ㄵ㡤㌷㕣愹ㄳ㤰愲㥤昷㔳㘴㍡㘳攲ㄹ扣攸㐰㜱㉢㕡㙣挷愳ㄵ晤㌹㑡扡㥥〳戹㌰㐵㥦慦戶㍣㙦㐵戹㝥㕡㈹扡㌱搴愷㐹搱㥥戰愲昱㈶㉢挵㘵愷ㄵ晤つ㌲㔰㤴㙢㐷㉢晡〱戴搸㡥㐷㉢晡ㅡ晢攳慡戸㌰㐵戹㤴㜴换昳㔶㤴换愹㤵愲㌷㠵晡㌴㈹扡㌶慣㘸扡戱㍡〹㐹ぢ摤㔸搵晣敡挷㑥つ㥢㥢㝢扢㕤㈹收挲挱昶敥ㄴ㡢㝡㘷散挰㜹搲挳昵敢㕥摣㥡攰ㄴ㠹㕦搱挳戰㡦摢ㄴ挲昳敡㠹㐵敡㉦㌶㌶敤〳戸ㅣ昰摡散㈱ㅦ昷㕦㠵〴㝥㌷〸〲晣昲㝥㈹ㅣ㌶㠱㔵攲っ㌰㍣㑡攱㘰ㄱ㙤〹ㄳ㌸ㄵ收戹〷㤸戳㐷昵攷戴㈸㡦愱ㄷ㜶ㄵ㘶晥〱㥤捤摥慢摣㍣㝢慦ㄲㄷ慢攱攱㑡昰㍦ㄶ㌹换ㄱ攳ㄸㄴ㤱㝦挴换晣ㄳ〸㙦挲昵㐶〲㤲㤴㝦㐶㐹攵ㅣ㑢挸ㄸ㌱ㄸ㥡ㅡ㜵㈳㙥摢㐵攵ㅢ㝥ㄳ㙢㙦愷挲搵㈴ㄸ〹㑥攲㤱ㅣ㔹㕣㕣摦㜲ㄸ愷挹挰㘱捣つ攱つㄶ戱㜷㑤㈲㠲㐱㠳挳愸㈶挱㤵㜷ㄲ㑦㈸㜸㐵㑢挱㝦㈳㐳扤攰扦戳愸㐶㌰ㄷ㘹慤㘰㠳㌶㔹戴扦ㄸ换㤷㘱㘶㠷晦愱㠹户㈰敢㡡晣敦㑣慤づ搵昵㤷㑥晦㐰㔳㐱㑢㔳㠶㝣㉢捣攸捤晣㌴㍥㌸っ昹㌶㑢㘹ち捤昳捦㌰愳㜹愸㥡收昹ㄷ㑢愹㤵收㜹愷㤶㐷㜷㠱〲㜹〶愴㥡㔲散㑡〷慦㜷㤱㐱昰搲㥤㈰㕢捦挵捥㌴搷扦㉢㕣扡㥢㈶㉥㜶愷戹晥愳戹㔲搵㡥〴㘵敢㠸㤸㠴㘳戶攳改㐷㐱㐲㐴〴挵改ち搹㔰㐱〹扡㈲㔱㕦搱晥㍦扦㉢㙣慢</t>
  </si>
  <si>
    <t>㜸〱捤㕡㝢㙣ㅣ挵ㄹ扦戹扢㕤摦㥣敤昸㐸〲攲㔹づ㐸㑡㐲㠲ㅢ㈷戸㈴㠱㌴昱㈳〹㈱て〷㥦ㄳ㔴㈱㜴摤扢㥢戵ㄷ摦摥㥡摤戵㘳搳㡡㐴㐲㤴㍥搴㐲㔱摦㉤㠵㡡㤷㐴㕢㕡昵㐱愹㔴愱愸昹愷㉦㔵ㄵ㔲ㅦ慡慡ㄲ㔰㔵㤵㐲㑢㔰摢扦搳摦㙦㙥捦扥㔷ㅣ㈷愴㔲挶搹㙦㘷㘷扥昹㘶扥敦㥢昹收㌷㜳㠹㠹㔸㉣㜶ㅡ㠹㙦愶㈴㌳㔷攷收㠲㔰戹扤㐳㕥戹慣㡡愱攳㔵㠲摥〱摦户收昶㌹㐱㤸〰㠳㤹㜷㔰ㅦㄸ昹挰㜹㐰愵昲㌳捡て挰㘴挴㘲愹㤴㡣愳㥥㍣㝣㌲戵て挹㉦㤹㈴〱㔷慣换〴ㄹㅢㅡㅣ㈹摣〷昹戹搰昳搵晡散攱慡㤴㙤㝤㝤扤㝤扤户昴昷㙤散摤戰㍥㍢㌴㕤づ愷㝤戵慤愲愶㐳摦㉡慦捦ㅥ㥣㉥㤴㥤攲㕥㌵㌷收㑤慡捡㌶㔵搸戰愹㘰摤戲戹敦㤶晥㝥㝢换㤶捤㕤ㅤ㤰㝣㘰㘸昰愰慦散攰㐲挹㑣㔱收挸搰㘰敦〱ㄵ㕥㈸㤹ㄲ㌲㈱㜲搸㜳㉤愷㜲㠱㠴ㅡ戴㜲晦戰㉡㍡㜴㠷㔲扥㔳ㄹ敦挵戰ㅢっ㡤慦㕢㝢〷㠲㘰摡㥤愲㘷㠷㔴戹㍣慡㙣慡㈸摤攱㈰㍣㘸昹㙥搰攵搲㝥捡㔷㤵愲ち㤶戹㍢㘷㡢慡ㅣ㌱〶㈹昷戰攵ㅦ戰㕣㤵㘴愶挷慤晡㜰㑦㐹㔵㐲㈷㥣敢㜶て〵㙡搴慡㡣㉢戲ㄸ敥敥㘹愷㈴㤲㐹晣㡢㈵㙥㙣㌷㌲敤㈸㡣挷ㅤ㥡戰晣㔰㝦搱㠵㝤敤㜸敢愶㡢搶愲㘱㕣㥣㔲搹愶㔶昴㔹捥㜱昷㉡扦愲捡散㠴㙡慥㙢㘲搲〶慡晡㘱摥㔲㌵㜵攸㈵搱ㄹ㉤〷敡挲㕥捣㌴挸つ㠳㉡戴づ敥ㅣㅤ㕢扦摦愹㙣敢摢戰㝥㥦㌳愹捡㡥ち挲㙤㝤晤敢昷㕢戳摢㌶昶换㑥㌰捡㉥㌶改〶戹㘶ㄴ㝥㤹昴㉡捥捣㠹㘷戳㙢ち㕥愱っ敥ㄳ㉦晢扥㉡〷㙡慤㕣㐶收ㅥ㄰㤱㍣㠵ㄵ㔹摦㉢攵挴昳㔶㍣㕦㠸攷㡢昱㝣㈹㥥㔷昱扣ㅤ捦㡦挷昳ㄳ昱扣ㄳ捦摦ㄷ捦㑦㠲愷㤶㔲ㅤㅤ昱㈸㝤晢搰挹摦㝤晤愱捡慥攷㕦㜹㌰㔷昸挹ㅦち㠲㡢㤰昳挴扣〴㘴㐹㕡㉣〷愳㕣挱㈶㉢㐱戲㡢㙡戱㜵搳㔶㜹㈹昹㉦〳ㄱ攲㑤㈸㐲㘵㍥摥晤挸慡敦㍣㤳搹晢昰㍢摦晡㘹捦㐷㕥晤㠶㘰ㄴ搰愳戸ㅣ㤹㈵㡤攲ち㑡扤ㄲ挴扣ち攴㉣愳搸戸㔵㕥㑤晥㙢㐰㠴㜸㈳ㅡ㠵㌸昶攲散捥搳㡦摥昹戹愷㙦摦昲搸㈳收㥢㕤搷愲晡慥挸扢挳扥㜵〴敢㘵㘱㈹㈲晥昰敦散㌱〸㈱挸敥户㙦戵晢晡㑡晤ㅢ慣㑤㤶㐱㜷㉤㜵戲㘷挰摢㘵摦敤㔴㑡摥ㄱ㍤晢慦ㅥ戴〲戵戰ㄸ搶㐵㜵㠳摥㜴愵ㄴ㕣搵扥㌲ㄷ㕡愱扡戲戹㙥㐱㐸㑢戳ㅣ㘲㠳ち㜴㝦敦㙢㙥㜶搸㉡㑦慢㠱㔹愷㕡㝤㑤㔳㌵㈲㠳㔷㌸㜳敤㉥㕦摤㍦㕦摢㌲愲〱㙣㈶㌳㕡㜶㡢㤶搵慡敡戸戲㐳ㄳ㕥愰㉡㝡㜸敢摣㠳㑥㜱㔲昹㌹挵慤㐸㤵戴慡㤷戲㉡ち㑦敢㐶㉡㔰ㄴ〱愷㜴㝤㝤愹扤㜳㌶㔴㤵㤲㉡㘱扣㔳捡て攷挶㉣慣户换ㅡ㔸慡㝤愲攲㡡㠶攲㕤㕥㜱㍡ㄸ昲㉡愱敦㤵ㅢ㙢〶㑡㌳ㄶ㐲㘲㘹扦㔷㔲㠸㘸㐹愶㤸㠸㈵ㄲ㐲挴㙥㙡ㄷ㔶㈸㌷攸搵㡥愸㜳㌱〳摣攵㡤搳慥㜷ㄴ摡㐱㡢戲攲㥣㡣慦㍡㡢㌰㉤㤷㘲搶㥥㤹戱㑥㈷敥摢攴㕥㜳㘶㙥㍤挶㜹捦晤㝦㤹攳昱ㄵ㤱昶㍢㘷戰㙤摣㘱㔵㑡㘵攵㉦㡡㍡〴㐷㈴戳㈰挶㙢㔸捤㘷戴ㅥ愳㥢㤸ㄵ㜳挶ㄱ愷ㄴ㑥㤸ㄳ捡ㄹ㥦〸㔱〶㘴㤲㑡搱戴㉤㐹㕥㡦㈲㜹〳挹㉡㤰㜴㍡㘶慥㈶㤳㤹㤶敦慦㝥ㅢ㡣攰攷扥㈱ㄱ晢㐸扤〱〲慤〴㠶扢换昳㠳㐴愲㥤㤶㜷㔸挱㐴挸改戹㘸㈵户ㅥ㜹㈳挹ㅡ㄰㠳摢挵㔹昷㍢㙥㈷㐹㙥敢摤敥戰戲㉤㠰㈹扤扡㠵㘵戸搵晤㜹㔸〵㐵挹㡤㝣て搶捡慣㠹ㅣㄶ㝦㤷换搹慦㘶挳㘱㉢戴㍡㕣㐰〲㜸㐹㠲㘹㥤㙥㔵捤戱㘵户㉥慢戵㑥㐷㕦㤰㤰搱搹㍡㈹㥤扡愰㉡〹ぢ〷敢㈵㤶㠸攸攲㑡㘰散摣戴捤收㠹摥戸戵〳㜱㤴㜶慢捡搸摣㤴ち挸㥥㌲ㄷ㌵㘵昳昲愲戰㤱㘲攱㔰攸㤴㠳㕥㡣㜴户敦㑤㑦㕤㔰㌹ㄸ㤳㕣ぢ㔲㑢挶敦㌱㡢㤷慥ㄳ㔱㜹挷っ㝤㤳捦㘳㉡攳㡢㈵㤲愸㐲㜲戶㐲搸㘹扣㜴㤲㌷攳㤵㕥慣捥攰戴㌸ㄷㄸ愴㌱扢ぢぢ㡤昹㑡〳扢㤴晥㠰戵扢摤扢㍤㝦戲攰㜹㤳㥣㑦换昴㔷㌰愱㔴㐸戰搴ㄹ㠱㐳つ〲㠵㐸㈴ㅡ㌰㑤ㅤ慡㈲捣㌲晢㐰㤶て攰挴㤱戵晣㠲㜲㑡㐱攱挴换〸晣收㐶㤴㈷㠰摤捣㑤挸昴㡤㡥攴㙥戶㉡㔶㜹㉥㔰扤ㄱ〸昰㕣晦挴戳㈵攵㘷扤昱散戸㙦搹捥攴㘴㙦昶昰〶㥣㈲㘶换挱慣昸㌵㙣㐳っ㜲㑦昱摥敦晦㌵昷㥢ㅤ㕦搸㝣捦㌷㥦㝥敢昵㔷挵慦愲㡡ㄶ㠸㐴挰愳愱摢〷㤱ㄱ扦〰摢㙢㜸㤰㙦㑣㜲㌳扥攵ㄶ㤲慤㈰㠸ㅣ摡ㄷ〸ㅣ户㔷㍦〵㐱ㄳ㠳㠷摣㐶昲㈱㄰㐱㜰愴㤱摥㜶㘴㙡㐹ㅣ㠷㝣捥〸敤㔵愲慣㔶慦づ愱㌴㉤ㄷ愹ㄳ㠴㕣昴慣愴㈵㈵捤㈶㘹㌲昱ㄲ〴户㌵挰㡦愲㡡ㄶ㜴㐶慣愵つ戰㡦敤㝦〰戶搷昰㈰摦㤸攴〱㝣换ㄱ㤲㠳㈰㜵〶ㄸ慤㝥ち攲㌵㙤㠰ㅣ㤹挶㐰〴㜱㤹㌶挰㈱㘴㙡㐹扣〰昹昳〶㈰挰㙢㌵挰㠷㔱㥡㤶㡢搴〹愲扤㜶〶㜸ち挲摢ㅡ攰挹愸愲ㄹㄸㅡ㔹㐸㍡㠷つ㕤摢捡㍥散愸㈳㡣㐰换㙣㥣㠱㠶愶㠳搰搳攱戲摢ㅥ昶づ㜸攱戰ㄳ㑣㤵慤戹ㄵ㜶㤴戹㝢㐲㔵〰㘶㝣㘰㥡愶㌲㙦㙡㑡㤵愴㥤昳愶晤愲摡㌳㝣㌱㠰ㅤ㤸〳慥搳㌸㈷㉥㤰捥㙦晦〶ㄴㄷ㌱戳〰㔱摤㕣攷扤戵㈳㔴ㅡ㈹㘶㜰ㅦ㙥づ捣晡㙣㔶〷愲㜴㤶㤰戹㘷挱挶㘳㑥㔸㔶㥤戶〶㌰㍡㥦戲㘱搷攲愴㉡㜵搸㘳ㄳ〸㔸挳摤昶㙥摦㈹㤵㥤㡡愲㝢㔶㔶㔹昷愹㜱攰挳㠳㕥攰昰ㄸ摣㙤㡦昹㔶㈵㤸攲㔶㔷㥣㕢摥昰愵昷㐴挳ㅥ㜴㉡〱扡搱㝥㘵扥挷捥㑤㜸㐷㜰㐷㌲敤㔶㜶㕢㔳挱㐵攱㈷〶㤰㙡搲捥ㄲ㜱ㄱ㡦㡢㔴㍣㜵扥ㅥ㌳㡢㤰戶扣收愸慣敤昹㈵㥣㜲㉢攳扡て㠶㤸㈴〹㤶㍥㍤㐸㄰搵扣愷搵㜹戰〹㤰㜲愸つㄷつ㙤戱搱晣扤㤳〶㠰㈵戶㔱㈰㜷敥㍥戴㘷攱愸昶㥥慥㡣っ挲扥㈵㈳㘳ㅤ扦慢㌳㠸㘸㤹ㄳち㑢ㄵㄳ㠱㕦捤戳㌲㙤㙢ㅥ㑥搰㘵ぢ搹㕤〰㔷㕤昶㍥慢愰捡挰㠴慥ㄵ㉥慢㝥㄰㥣扢㔶㌹㠸敡㠶㍣搷戵㌸攳㜸㌱㤲㉢㕡㘵㤵戲〷愶㐳て昷つ搲〶搱搳㌲㉡戲㘶㔱㘴捤㔶搱㥢㍤捡戳愲捥㔳㤶㌷㙥昹㑥㌸攱㍡挵ㄴ㍦㜸㥥扢㈸愶㉡〲㑡ㄲ㤶慦愵㕡㜰㘹㠶㠳㔵㔰〶㜷昷攲〴㐵搳搱晤㤸搰㜱㘱攲㑦㥣攷㔱〲愱㐸敦㌰㤲㌳搹㈰㔴㘷㙣搲改㔴敤㌲昴搴㔱㤴攸㤹㉤㜸ㄲ㘰戵㥣㠸㌲晣㐸ㄲ㡣㉦㡡㌳㌹㘷搳晢㍣慢戴换㉡攲㤲戳㈳扡攲㑣挱戵㡣㌴㝥㠶挸㝦〸㠷㐹ㅣ㔲㘷ㅣ㐰㤸ㄴぢ㜲戸㔴㑤昲捣㘰㔶㝤〸昸㤳㠸ㄹ㐶㘷慡㕤㕦㝢㙡戲㔶㐵㜸慡晥搲㜶㑦㡢晣户敦摡慣㠱㐷㍡㥤挰搸愴㐳㜲ㅦ㠸㔸〳㐲㝤㥡ㄸ㈶挹㔰〶㌱㠸㕥㥢㝤搳〸挲〱搵〹攴㤲晡㜲㤰挷㠳ㄴ愰戴㍥㔷ㄸ㕡㤱捥扡昳㠰㔹㍤ち愴搰〶㌹㌷㌰㜳㤸攵慡㤴慥㠶㔷㥥㍢攸㡥㜸㍣〹㔷㥢捤㜷㈹㉤摤㔲㐴㑥改㠳㠲㈰㌸㌶㕤㤰搵㕣㉣㤰㥦㕦昴挲慡〵㘷愴搳搲㐳敢㔸㕡㄰㐷搷㑣㐲㈰㤳㑥昳捡㑣㑥㤱摣て㈲〸て戳㜸昴摣㤱摣搷慡戳㠵戸㤰扢㔹捣っ㐰㤶ㄸ㍤〵㠱㈴㈳愸攴㜹㔵㄰㔱㌲㌰捤㑦搴ㄹ攴捦㍥㔱㠹㍣昵㐴㍤ㄲ㘵昸㈱〸㍦㙢㥡㈰㡢㘱㙡敦捦㈲㉢攷㐰〴愱㘹ㅢ㠶〷挸昰㔱㌲㜰搲㜰〶㤸ㅦ〳㔹戳㈴换昲㉡戰昹㙣〲攳㍥〸〱㌰敥㄰㘸慤㐷摥愷愶搳ㅤ愰昲㈸挹㌱㄰㐱攸㤹挵搳㙣㕣㘲㑥㙤㕣㐹攳敡搴戴て〹㈲㔲㙤挹㠷㤰ㄱ㠴愶つ㤶㝣ㄸ〵㘷户㈴㈱慣戶攴挷愳㡣戶㈴㜱㙣㙤搸挸搶㉣昹〸戲昲ㄳ㈰㠲ㄸ户つ挳㈷挹昰㈹㌲㄰昶㙡㑢㝥ㅡ㤹㈵㕡ㄲ搷㤹㙤㉣昹ㄹ〸㠰㈵㠹㡢㙢㍤㜲晤㐵㤶晣㉣戲昲㔱㄰㔱㈲攱搷㘳㔱㠶捥㌷挶㐱㥡搷㜳㑢慣㘵㠰㑥摢㡣扡戹㜰慥㡣㥤㡥㔹慥敦㙡㡥㤱慡㕡㡤愸攳昹昸昱㈸搹㝣㌳㌳摦昶㕡㠸敡㕣搹㜴敢愵㥢戱㠶㐱摤昰〰挷捦搸㥥ㅡ㉣ㅣ㠱搹㠶挹㝣ㅣ㘴攵㝥愷攸㝢㠱㘷㠷搹ㅣ㐰㕣㤶户㠸㜶㉣戶㘱挰㜰㈱戱㙤㥦㔴㉣㔹攱㑦ㄴ㌳㍣㔵愷㈷㉢摥㤱㡡ㅥ㡤ㄱ昰㌲㔵摢慢愳㠳摤㜰㜶敡㜴〳慣㤸攱〶挰挶昲昳㈰摤㠹㡣愳慢昰㔳ㄷ愳㈸㔳㠶㈱㤳㈹挳戰挹㘴㌰㥥㉣㌵㠶㔱戶㈸㠸愲㈸〹㤵散攸㄰慢㥢慥散㕡㘲摦晣㥤㠷㘹㌲昴ㄹ㤳㔰㜹㘹㡤ㅡ㉤捡挶扣㡣㤷㕦㈴昹ㄲ㐸㍡挳㔰挷〱㤹㕦〶㔹㍥㌴㤸挷㌱扣晥扣㙦㝥〵攵㤷愰扣昱㐷㈰昳慢㈸敥㐲戱づ晢昸㜵㈹㌰扦㠶㤲㘵㈸愹挳㠰ㄹ挶㔰㙤捡㑤挸挸㈷㐸昴㔹㤱愷㈹愱㠳㈰㡢㥥攲㔷敤㘱㄰攴挴ㄵ㜹㘸挹改㠲㝣㑣㜲づ搰摤攲㕥㤴搰攵㡤㉥㘳㈸搴晤㍣㠳っ㕣挶戰挷㤴㘱攸㘳捡㌰捥㌱㘵ㄸ敢㤸〴愳ㄴ摤㈶敥㠱㌸㥡㔴㥢收㌹㤴挸攷㐱搲㤹愳愰㕡㈸㑤㈳愹戰愴㌱㈴ㄵ捤ㅣ〳㔹搰㙣〵换㕦㈴㔹づ㈲㜴㔰攲搷昷昸㔵㝢ㄸ㤴戴㘶㈳攸慣㔵戳晤㈸㙤搵㡣愱㐹昷昳㐳㘴愰搹㈳㜸㌱㘵ㄸ㡡㤸㌲㡣㍢㑣ㄹ挶ㅥ㈶挱愸愱㌵摢㕢慦搹㑢㈸㤵㍦〶㐹㘷ㄸ㌸捥愸ㄹ〳捡㠲㘶㔷戲搵㉢㈴㔷㠰㘴ㄸ㕦㜴攵㜱㘴扡ㄳ〶㤷挸㙤㑤昳户晤㜹㘰㕤昳㙤晤㑥摣扥捦ㄱ㤶㈵〰㠴慡昰㈱ㄹ摦㝡㝥戲戸㐲㍡㈰㡡㡦戱ㅤ㕡扦〷㌹㡤㙢㠶ㄲㄹ㈲攴捦㐰㝡戸㜰捣攸挱慢㤶㑥㙤㡦㜲㍢慡敦㔴昴捥㐴敦㤵㍢㝡戸摡㜴换㝢挵㜵㡦てㄸ㈷㡦㍥昹敥ぢ户慤㝥攲扢愷愳㌷㈷ㅢ搲慡ㅤ晡ㄵ敢㡤摥㕢㜶〸慥㥡ㅥ㍣捤㜷㍥㕢愱㘶摢㉢㡦㉤㔱㐵昳愵㔷收㈹㐸搱捥晢㌹㌲摤〹昱っ㕥㜴愰戸ㄵ㉤戶攳搱㡡晥ㄲ㈵㍤捦㠱㥣㥦愲捦搷㕡㥥戳愲㕣㍦敤ㄴ摤ㄸ改搳㜲扢搷ㄷ㔵㌴㕦㙥㘵戸散戴愲扦㐵〶㡡㜲敤㘸㐵㍦㠰ㄶ摢昱㘸㐵㕦㘵㝦㕣ㄵ攷愷㈸㤷㤲㙥㜹捥㡡㜲㌹戵㔳昴愶㐸㥦ㄶ㐵搷㐶ㄵ㉤㤷㔸挷㈱改㙣㤷㔸㜵㍦〴戲㔳挳收收摥㘹㔷㡢戹㜰戰扤㍢攵戲摥ㄹ扢㜰挴昴㜱㈳扢てㄷ㈹㌸㔸攲㠷昵㈸散攳㠲㠵㠸扤㜶㠸㤱晡㡢㡤㑤㝢〴昷〵㝥㠷扤㈷挰㤵㔸㈹㠵㥦ㄲ挲㄰㍦挶㕦っ攷㑦㘰㤵㈴〳っ㑦㔷㌸㙢挴摢挲〴㑥㠵㐵慥〶ㄶ散㔱晢㠵㉤捥㤳改昹摤㡥㤹㝦㐴㘷昳㠷㠵㥢攷慦㕡㤲攲㐶㜸戸ㅡ晣㡦挵㑥㜳挴㌸ㄹ挵攴㥦昰搲户扣㝡ㄳ〱㐹换㍦戳㠸㐸㔱㤳㤸挱戰搴慣ㄷ㌱摢㉥㉡摥昴ㄳ㔹㘷㈷㤵慤㈵挱㈸㜰ㅣ㡦昹ㄷ㤰戶愳扡慥敤愸㑥戲捤敢㈰扣戲㕦ㄸ搹ㅢ㈸愹ㅢ㤹㘰ㅣ攱攸㙡㐹㜰㌱ㅥ挷㈳搹㕦㔲㕣搵㔶昸摦挸㐰攱ぢ㠲晦捥愲〵㤵〵搷㙤扤㘰㠳㘶㕡戲ぢㄹ摥㔷㘰戲㐷晦敤㠹㜷㈵敢捡晣㑦㑦敤㡥摥㡤㔷㔳晦㐰㔳㐱〷㔰㠶㝣㉢捡昰㐳㥣〴搱摥㝡㥢㕦㌴㠵收昹㘷㤴搱㍣㔴㑤昳晣㡢愵搴㑡昳扣㔳捦愳扢㐰㠱㍣〵㔲㑢ㄹ㜶愵攳搹扢挸㈰㥥改㑥㤰㙤攴㘲㘷㥡敢摦㔵㉥摤つ戹晥〳㔲㑢ㄹ㜶愷戹晥㡢っ〰㐵慤㈳㐱搹㍡㐸愶攱㤸敤㜸〶㔱㤰ㄲ㌱㐱㜱扡㐲㌶㔶㘴㙡㜲〵㐵㘹㡥㔴㈳㐷攷晦〰㌶っ㝦昰</t>
  </si>
  <si>
    <t>Usikkerhet</t>
  </si>
  <si>
    <t>Tiltak</t>
  </si>
  <si>
    <t>Ansvarlig</t>
  </si>
  <si>
    <t>Dato</t>
  </si>
  <si>
    <t>Usikkerhetsregister</t>
  </si>
  <si>
    <t>Usikkerhetsdriver</t>
  </si>
  <si>
    <t>Konsesjon / offentlig behandling</t>
  </si>
  <si>
    <t>+ Rett-tidig godkjennelse av konsesjon uten endringer
-  Pålegg gitt i konsesjon (Krav om trasejusteringer, kabling, miljøkrav, tidsrestriksjoner el)
-	Forsinkelse i off. saksbehandling/reguleringsplaner
-	Krav om reguleringsplan
-	Klager på reguleringsplan/tillatelser
-	Politisk motstand 
-	Mangelfull konsesjonssøknad</t>
  </si>
  <si>
    <t>Grunneiere / lokalområde</t>
  </si>
  <si>
    <t>Kvalitet i konkurransegrunnlag</t>
  </si>
  <si>
    <t>-	Terminering, forsering av prosjektet eller endret omfang
-	Manglende ressurser til prosjektering
-	Prosjekteringsfeil, manglende kvalitetskontroll
-	Ikke tilfredsstillende gjennomført forprosjekt/forundersøkelser, mangler dokumentasjon på eksisterende anlegg
-	Forsinket prosjektering
-	Forhold som forhindrer landmåling</t>
  </si>
  <si>
    <t>Interessenter</t>
  </si>
  <si>
    <t>Grunnforhold</t>
  </si>
  <si>
    <t>Grensesnitt</t>
  </si>
  <si>
    <t>Ombygging under drift</t>
  </si>
  <si>
    <t>Idriftsettelse</t>
  </si>
  <si>
    <t>-	Feil ved SAT
-	Får ikke utkobling/ressurser av N til rett tid
-	Havari/feil under idriftsettelse/spenningssetting
-	Sen/svak involvering av driftspersonell
-	Feil i faserekkefølge
-	Kostnader ved spesialregulering ved forbilooping av stasjonen
-	Komplisert systemvern 
-	Behov for å gjøre testing utover normal arbeidstid pga tidspress på utkoplingstid og gjennomføringstid</t>
  </si>
  <si>
    <t xml:space="preserve">Kontraktsstrategi </t>
  </si>
  <si>
    <t>Leverandørens gjennomføringsevne</t>
  </si>
  <si>
    <t>Oppside
(P10)</t>
  </si>
  <si>
    <t>Styrings-fokus</t>
  </si>
  <si>
    <t>TU-001</t>
  </si>
  <si>
    <t>Nr.</t>
  </si>
  <si>
    <t>Brukerveiledning</t>
  </si>
  <si>
    <t>Identifiser usikkerhet knyttet til i hvilken grad det blir enklere eller vanskeligere enn budsjettert og planlagt</t>
  </si>
  <si>
    <t>God kvalitet på plangrunnlaget
Store feil og mangler i konkurransegrunnlaget</t>
  </si>
  <si>
    <t>Riktig anskaffelsesstrategi
God anskaffelsesprosess 
Dårlig anskaffelse
Dårlig mottakelse i markedet</t>
  </si>
  <si>
    <t>Leverandøren har både gjennomføringsevne og vilje
God og rett-tidig prosjektoppfølging 
God dialog 
Klar og tydelig kontrakt med lite behov for endringer</t>
  </si>
  <si>
    <t>Marked</t>
  </si>
  <si>
    <t>+  God mottakelse i markedet
-	Endringer i anskaffelsesreglementet
-	Mangelfull detaljering av anskaffelsesplan
-	Manglende konkurranse/kapasitet/kompetanse hos leverandør (Trinn 2 kvalifisering reduserer konkurransen)
-	Forsinket ferdigstilling av spesifikasjoner
-	Forsinket beslutningsprosess internt
-	Bruke lengre tid enn planlagt på kontraktsinngåelse
-	Konkurs hos leverandør
-	Forsinkelser i leveransene
-	Feil ved FAT
-	Ikke nok sertifisert personell hos entreprenøren
-	Feil på rutiner for varsling av endrede leveranser/betalingsterminer
-	Manglende oppfyllelse av miljøkrav, nye miljøkrav
-	Tar lengre tid å få godkjent utenlandsk arbeidskraft
-	Etiske problemstillinger</t>
  </si>
  <si>
    <t>+4-5 store entreprenører  er interessert i prosjektet
+Entreprenører bygger seg opp i området og tilgangen øker
+Entreprenørene vil bruke prosjektet som referanseprosjekt 
+Prosjektet kommer til kontrahering før de andre prosjektene som er varslet i området
- Få tilbydere og lav konkurranse
- Entreprenørene avventer andre større og/eller mer attraktive byggeprosjekter i området
- Mange forskjellige tekniske entreprenører blir kostnadsdrivende
- Presset grossistmarked</t>
  </si>
  <si>
    <t>Brukere</t>
  </si>
  <si>
    <t>Brukerendringer
Bruk i byggeperioden
Evt. midlertidige lokaler</t>
  </si>
  <si>
    <t>`+ Skaper engasjement blant brukere som kan involveres i byggeprosjektet og bidrar med gode løsninger
+ Prosjektet får drahjelp fra fremtidige brukere
+ Byggeprosjektet starter en positivt trend 
- Ansatte som arbeider mot prosjektet
- Store brukerendringer sent i prosjektet
- Mister fremtidige brukere
- Store kompensasjonstiltak for å blidgjøre brukere
- Omfanget av brukerutstyr påvirker prosjektet og gir følgekostnader.</t>
  </si>
  <si>
    <t>Fremdrift</t>
  </si>
  <si>
    <t xml:space="preserve">Beslutningsevne og vilje til å ta beslutninger
</t>
  </si>
  <si>
    <t>+ God beslutningsevne og samarbeid med prosjekteier som gir optimalisering og gode løsninger
- Forsinkelser og omkamper
- Tilleggsutredninger, utsettelser og dobbeltarbeid
- Manglende dialog og kommunikasjon
- Avgjørende beslutninger tas sent
- Manglende forankring i flere ledd
- Utsettelser som skyldes uklarheter i utbyggingsavtaler</t>
  </si>
  <si>
    <t>- Enklere enn forutsatt
- Restriksjoner
- Forsinkelser</t>
  </si>
  <si>
    <t>Omdømme og politiske prosesser</t>
  </si>
  <si>
    <t>Usikkerhet knyttet til endringer i prosjektet gjennom  politiske prosesser</t>
  </si>
  <si>
    <t>- Uventede forhold i grunnen...
- Hendelser: Grunnbrudd, Ras, Vanninnsig, ….</t>
  </si>
  <si>
    <t>+ Støtte. Bidrar til å styrker prosjektet
- Vanskeliggjør prosjektgjennomføringen</t>
  </si>
  <si>
    <t>+ Politisk støtte for prosjektet. Ingen endringer
- Nye fordyrende miljøkrav eller miljønasjoner 
- Endringer i løsning som følge av politiske beslutninger
- Følgekonsekvenser av avgjørelser som tas på manglende grunnlag 
- Sene politiske beslutninger som drar ut og gir følgekostnader for prosjektet</t>
  </si>
  <si>
    <t xml:space="preserve">+ Klare grensesnitt med gode og tydelige avtaler
+ Synergieffekter av tilgrensede prosjekter
- Uavklarte grensesnitt
- Prosjektet har ikke full oversikt over alle grensesnitt og avhengigheter og det foreligger ingen overordnet plan med forankrede rekkefølger. 
- Fremdriften blir påvirket av andre tilgrensede prosjekter 
</t>
  </si>
  <si>
    <t xml:space="preserve">Klare, mindre klare eller uavklarte grensesnitt.
Usikkerheten dreier seg ofte om prosjektets grensesnitt og avhengigheter lokalt, og hvordan disse grensesnittene og avhengighetene kan påvirke investeringskostnad. Grensesnittene kan være eksisterende anlegg/bygg, planlagte vedlikeholds- eller driftsarbeider eller andre planlagte prosjekter. Felles er at de alle kan påvirke prosjektets løsninger eller selve gjennomføringen. </t>
  </si>
  <si>
    <t>+  Riktig bemanning
+ God dialog
+ Rett-tidige beslutninger
- Mangler ressurser og kompetanse
- Feil og forsinket beslutning</t>
  </si>
  <si>
    <t>Fremdriftsplan, produksjonstid, antall aktiviteter, ferdigstillelses dato, samtidighet med andre prosjekter.
Fremdrift som planlagt
Fremdrift raskere enn planlagt
Forsinkelse</t>
  </si>
  <si>
    <t>Reguleringsstatus, vern - utnyttelse, byggehøyder, topografi, vegetasjon, trafikk mv.
God konsesjons-prosess med rett-tidig godkjenning
Kompleks konsesjonsprosess med fare for store forsinkelser</t>
  </si>
  <si>
    <t>Berørte, brukere, andre prosjekter, naboer, kommunale virksomheter. Brukermedvirkning. 
Identifiser alle viktige interessenter som vil kunne påvirke prosjektet
Prosjektet skal gjøre interessentanalyse
De interessentene som kan påvirke prosjektet mest skal  analyseres spesielt i usikkerhetsanalysen</t>
  </si>
  <si>
    <t>God eller dårlig beslutningsevne og samarbeid med prosjekteier.
Driveren ivaretar usikkerhet knyttet til eierstyring gjennom prosjekteiers beslutningsevne, og kapasitet til å følge opp en evt. samspillskontrakt. Videre inkluderes styringsgruppens beslutningsevne og vilje til å ta beslutninger.</t>
  </si>
  <si>
    <t xml:space="preserve">Allokerte ressurser, prioritet, kapasitet. Kompetanse i egen organisasjon.
Usikkerhetsdriveren handler om kostnadseffekten av det arbeidet prosjektorganisasjonen utfører, inkl. hvor god samhandlingen er og hvilken styring og kontroll det føres med alle små og store beslutninger. </t>
  </si>
  <si>
    <t>Prosjektmodenhet</t>
  </si>
  <si>
    <t>Hvor godt formidlet er behov, mandat, bestilling? 
Hvor godt utviklet er mulighetsstudiet? 
I hvilken grad svarer alternativet på behovet? 
Sambruk, nye konsepter.</t>
  </si>
  <si>
    <t>Denne driveren viser ofte prosjektets grad av modenhet: Teknisk, konseptuelt og generell detaljering. Prosjektet skal utvikles og detaljeres fram til endelig anbudsgrunnlag og driveren ivaretar i tillegg usikkerhet knyttet til feil på tegninger og mangler i beskrivelsen/konkurransegrunnlaget. 
Presisjon i BTA-tall, tilpasning av rom/funksjonsprogram til bruttoarealer, B/N-faktor, oppmåling på tegninger.</t>
  </si>
  <si>
    <t>Huskeliste Usikkerhetselementer</t>
  </si>
  <si>
    <t>Sannsynlig-het</t>
  </si>
  <si>
    <t>Hendelser</t>
  </si>
  <si>
    <t>Rød</t>
  </si>
  <si>
    <t>Gul</t>
  </si>
  <si>
    <t>Grønn</t>
  </si>
  <si>
    <t>Identifisere og følge opp usikkerhet på alle nivåer</t>
  </si>
  <si>
    <t xml:space="preserve">Usikkerhetsregisteret er fritt tilgjengelig og kan benyttes og modifiseres av alle på eget ansvar. </t>
  </si>
  <si>
    <t>Kommentarer / vurderinger</t>
  </si>
  <si>
    <t>U1</t>
  </si>
  <si>
    <t>U2</t>
  </si>
  <si>
    <t>U3</t>
  </si>
  <si>
    <t>U4</t>
  </si>
  <si>
    <t>U5</t>
  </si>
  <si>
    <t>U6</t>
  </si>
  <si>
    <t>U7</t>
  </si>
  <si>
    <t>E-1</t>
  </si>
  <si>
    <t>E-2</t>
  </si>
  <si>
    <t>Kvantitativ usikkerhet</t>
  </si>
  <si>
    <t>Usikkerhet knyttet til geoteknikk, ingeniørgeologi og sesongutfordringer
Grunnforholdene bedre eller verre enn forventet</t>
  </si>
  <si>
    <t>+  Store endringer i tekniske forutsetninger
+ Teknologisk utvikling – enklere og rimeligere løsninger
- Teknologisk utvikling. Tid- og kostnadskrevende og  vanskeliggjør valg</t>
  </si>
  <si>
    <t>Usikkerhet knyttet til valgt entrepriseform og markedet frem til kontraheringstidspunktet
Generell markedsusikkerhet
Spesiell usikkerhet for kontrakten spesielt og lokale forhold 
Entreprenørmarkedet, kompetanse og kapasitet. Avvik mellom indeks og faktisk markedsutvikling. Konkurransesituasjon, attraktivitet.</t>
  </si>
  <si>
    <t>+ God kommunikasjon
+ Klar og tydelig kontrakt
+   Lite behov for endringer
-  Mangelfull kommunikasjon
-	Mangelfull oppfølging av leverandører
-	Konkurs hos entreprenør
-	Manglende kapasitet/kompetanse hos entreprenør, byggeledelse, etc.
-	Mangel på ressurser til montasje 
-	Forsinkelser i byggherrens leveranser til prosjektet
-	Misforståelse pga språk
-	Manglende oppfyllelse av miljøkrav
-	Manglende kvalitetsoppfølging
-	Potensial for omstridte endringsordre
-	HMS hendelser eller personskader
-	Aksjoner i anleggsområdet
-	Feil på utstyr i eksisterende anlegg
-	Usikkerhet rundt ny teknologi
-	Behov for montasjearbeid utover normal arbeidstid pga tidspress på utkoplingstid og gjennomføringstid
-	HMS hendelser eller personskader
-	Oljeutslipp ved fjerning av transformator
-	Mangelfull tverrfaglig kontroll (internt)</t>
  </si>
  <si>
    <t>+   Raskere enn planlagt
- En spesielt uforutsette hendelser inntreffer
- Showstoppere:______
- Forseringstillegg for å rekke tidsfrist</t>
  </si>
  <si>
    <t>Prosjektorganisering og styring</t>
  </si>
  <si>
    <t>Klare og oppnåelige krav fra drift. 
Rett-tidig ressurser fra drift
Manglende ressurser på prøveleder og prøveingeniør</t>
  </si>
  <si>
    <t>God dialog med grunneiere med klare avtaler
Uavklarte forhold med grunneiere</t>
  </si>
  <si>
    <t>+Rett-tidig tiltredelse
- Manglende avtaler eller konflikt ved tillatelse utenfor byggherrens areal
- Restriksjoner på anleggsarbeid (miljø, jakt, årstid, etc.)</t>
  </si>
  <si>
    <t>Utfallsrom 80%</t>
  </si>
  <si>
    <t>Kvantitativ usikkerhet 
(MNOK)</t>
  </si>
  <si>
    <t>Oppfølging</t>
  </si>
  <si>
    <t>Erfaring / Utfyllende tekst</t>
  </si>
  <si>
    <t>Tekniske forutsetninger / Designutvikling</t>
  </si>
  <si>
    <t>Tilstand eksisterende bygg og tekniske anlegg</t>
  </si>
  <si>
    <t>Beskaffenhet eksisterende bygg.
Omfang eksisterende føringer og kapasitet
Avgrensning av prosjektet mot eksisterende bygg
Omfang riving og rivingsmetodikk
Miljøsanering</t>
  </si>
  <si>
    <t>+ Tilstand eksisterende anlegg bedre enn forventet
- Tilstand eksisterende anlegg verre enn forutsatt
- Økt omfang av miljøsanering
- Økt omfang av riving
- Det rives for mye som senere må istandsettes</t>
  </si>
  <si>
    <t>Styringsfokus</t>
  </si>
  <si>
    <t>Teknisk kompleksitet</t>
  </si>
  <si>
    <t>+ Forprosjektets løsninger er gode og gjennomførbare. Prosjektet har hatt vurderinger med referansegrupper som ha gitt innspill og forhåpentligvis bidratt til å heve kvalitet og bidratt til at løsningene er gode og gjennomtenkte.
+ Det lykkes å kontrahere en flink entreprenør som er god å samarbeide om tekniske løsninger og bidrar til besparelser. 
+ Prosjektet oppnår miljø- og energiambisjonsnivået uten kostnadsøkninger og uten økt sårbart i forhold til driftssikkerhet. 
+ Prosjektet lykkes med å identifisere ambisjoner som er i overkant høye og reduserer disse før det påløper kostnader.
- Uheldig materialvalg eller feil i utførelse 
- Utfordringer med energikilde 
- Utfordringer knyttet til kvalitet på utførelse. Spesielle risikoutsatt forhold: Betongflater, fallforhold, nivå. Tetthet og bestandighet. 
- Liten ferdiggrad på teknisk løsning og forprosjekt</t>
  </si>
  <si>
    <r>
      <t>Detaljeringsgrad / teknisk modning av plangrunnlaget</t>
    </r>
    <r>
      <rPr>
        <sz val="11"/>
        <color theme="1"/>
        <rFont val="Calibri"/>
        <family val="2"/>
        <scheme val="minor"/>
      </rPr>
      <t>.</t>
    </r>
  </si>
  <si>
    <t>WBS / PNS</t>
  </si>
  <si>
    <t>Fremdrift
Mnd</t>
  </si>
  <si>
    <t>Positiv og negativ usikkerhet
Kan også defineres om til HENDELSER</t>
  </si>
  <si>
    <t>Avsluttet</t>
  </si>
  <si>
    <t>Nedside
(P90)</t>
  </si>
  <si>
    <t xml:space="preserve">Miljø
Skala 
+5-5
</t>
  </si>
  <si>
    <t>Kvalitet
Skala 
+5-5</t>
  </si>
  <si>
    <t>Kvalitativ usikkerhet - Hendelser</t>
  </si>
  <si>
    <t>Kvalitativ usikkerhetsanalyse (Identifisere og vurdere)</t>
  </si>
  <si>
    <t>Kvantitativ usikkerhetsanalyse (tallfeste og beregne)</t>
  </si>
  <si>
    <t xml:space="preserve">Det forutsettes at brukerne av usikkerhetsregisteret er kjent med bruken av Excel regneark. </t>
  </si>
  <si>
    <t xml:space="preserve">I et prosjekt er det usikkerhet på alle nivåer. 
Usikkerhet kan identifiseres, systematiseres og kvantifiseres på ulike måter. 
Alle usikkerhetsforhold kan, direkte eller indirekte, påvirkes i ønsket retning. </t>
  </si>
  <si>
    <t>To typer usikkerhetsanalyser: Kvalitative og kvantitative</t>
  </si>
  <si>
    <r>
      <rPr>
        <b/>
        <sz val="11"/>
        <rFont val="Calibri"/>
        <family val="2"/>
        <scheme val="minor"/>
      </rPr>
      <t>Sortering/rapportering:</t>
    </r>
    <r>
      <rPr>
        <sz val="11"/>
        <rFont val="Calibri"/>
        <family val="2"/>
        <scheme val="minor"/>
      </rPr>
      <t xml:space="preserve"> 
Den viktigste sortering/rapporteringen er: </t>
    </r>
    <r>
      <rPr>
        <b/>
        <sz val="11"/>
        <rFont val="Calibri"/>
        <family val="2"/>
        <scheme val="minor"/>
      </rPr>
      <t xml:space="preserve">Utfallsrom (80 %). </t>
    </r>
    <r>
      <rPr>
        <sz val="11"/>
        <rFont val="Calibri"/>
        <family val="2"/>
        <scheme val="minor"/>
      </rPr>
      <t xml:space="preserve">Velg pilen med sortering i kolonnen "Utfallsrom 80%" med sortering Størst til minst. Tallet kan også tolkes som hvor mye prosjektet kan spare/øke med innenfor 80% med en aktiv eller mindre aktiv usikkerhetsstyring. 
Sortere Hendelser:
Velg pilen i kolonnen "Sannsynlighet" og eksempelvis "Miljø" med sortering størst til minst. 
Sorteringen vil da først vise de hendelsene som med størst sannsynlighet kan påvirke miljøet mest. 
Bruk sorteringsfunksjonen for å prioritere og kommunisere målrettet om usikkerhet. </t>
    </r>
  </si>
  <si>
    <t>Styring av usikkerhetsforhold går typisk gjennom tre faser langs tidsaksen trinn: 
Rød - Tiltak må iverksettes nå
Gul - Middel: Overvåkes. Tiltak iverksetter senere
Grønn - Tiltak iverksatt og resultat foreligger. Øvrige tiltak ikke aktuelt.
Avsluttet - Tiltaket er gjennomført og avsluttet</t>
  </si>
  <si>
    <t xml:space="preserve">Kolonne N: Nr. Legg inn egnet nummerering på tiltakene. En usikkerhetsdriver har normalt mange tiltak. Det kan være en fordel å lage et nummeringers system som knytter  tiltak til usikkerhetsdriveren.
Kolonne O: Tiltak. Presis definert beskrevet tiltak for å unngå risikoen eller gripe muligheten og modne prosjektet
Kolonne P: Styringsfokus. Legg inn tiltake styringsfokus. Dett er sentralt og er beskrevet ytterligere i eget punkt under.
Kolonne Q: Ansvarlig. PL er normalt ansvarlig for alle tiltak, men her legges inn hvem om har fått ansvarlig for gjennomføring av det konkrete tiltaket
Kolonne R: Dato. Frist for gjennomføring av tiltaket
Kolonne S: Erfaring/Utfyllende tekst. Legg inn erfaring knyttet til oppfølging og gjennomføring av tiltaket </t>
  </si>
  <si>
    <r>
      <t xml:space="preserve">Usikkerhetsanalyse og usikkerhetsregister reduserer i seg selv ikke usikkerheten og har liten eller ingen positiv effekt på prosjektkostnaden. 
Det er først nå det gjøres </t>
    </r>
    <r>
      <rPr>
        <b/>
        <sz val="11"/>
        <rFont val="Calibri"/>
        <family val="2"/>
        <scheme val="minor"/>
      </rPr>
      <t xml:space="preserve">tiltak </t>
    </r>
    <r>
      <rPr>
        <sz val="11"/>
        <rFont val="Calibri"/>
        <family val="2"/>
        <scheme val="minor"/>
      </rPr>
      <t xml:space="preserve">at virkning kan skje. 
Alle usikkerhetsforhold i et prosjekt kan, direkte eller indirekte, påvirkes. 
En usikkerhetsanalyse skal omfatter tiltak for å styre usikre forhold i prosjektet. 
Målet med usikkerhetsanalyse og usikkerhetsregister er å sikre at det blir satt i gang </t>
    </r>
    <r>
      <rPr>
        <b/>
        <sz val="11"/>
        <rFont val="Calibri"/>
        <family val="2"/>
        <scheme val="minor"/>
      </rPr>
      <t>tiltak</t>
    </r>
    <r>
      <rPr>
        <sz val="11"/>
        <rFont val="Calibri"/>
        <family val="2"/>
        <scheme val="minor"/>
      </rPr>
      <t xml:space="preserve"> som reduserer risiko, griper mulighetene og bringer prosjektet nærmere målet. Tilsiktet effekt kan være redusert risiko, lavere forventet sluttkostnad, raskere gjennomføring eller et bedre resultat.</t>
    </r>
  </si>
  <si>
    <r>
      <t xml:space="preserve">Omfatter all usikkerhet, også den som </t>
    </r>
    <r>
      <rPr>
        <b/>
        <sz val="11"/>
        <rFont val="Calibri"/>
        <family val="2"/>
        <scheme val="minor"/>
      </rPr>
      <t>ikke</t>
    </r>
    <r>
      <rPr>
        <sz val="11"/>
        <rFont val="Calibri"/>
        <family val="2"/>
        <scheme val="minor"/>
      </rPr>
      <t xml:space="preserve"> kan uttrykkes direkte i kvantitative termer (kroner, uker ol.). Her kan i stedet brukes en skala for potensiell positiv eller negativ virkning på prosjektet. Usikkerhet som er diskret i sin natur, dvs. enten skjer eller ikke skjer, kan uttrykkes som hendelser.  Hendelser kan modelleres som kvalitativ usikkerhet, med uttrykk for sannsynlighet (mellom 0% og 99%) og konsekvens. I praksis er det svært få usikkerhetsforhold som er diskrete i sin natur. De aller fleste usikkerheter bør modelleres ved et kontinuerlig utfallsområde i en kvantitativ analyse.</t>
    </r>
  </si>
  <si>
    <r>
      <rPr>
        <b/>
        <sz val="11"/>
        <rFont val="Calibri"/>
        <family val="2"/>
        <scheme val="minor"/>
      </rPr>
      <t>Usikkerhetsdrivere:</t>
    </r>
    <r>
      <rPr>
        <sz val="11"/>
        <rFont val="Calibri"/>
        <family val="2"/>
        <scheme val="minor"/>
      </rPr>
      <t xml:space="preserve"> I en usikkerhetsanalyse av investeringskostnad vil sentrale deler av den overordnede usikkerheten deles inn i relevante usikkerhetsdrivere, også kalt generelle forhold, rot-årsaker eller indre-og-ytre påvirkninger. Dette er usikkerhet i prosjektet som ikke er uttrykt i estimatusikkerheten. For eksempel marked, værforhold, interessenters innvirkning, grensesnitt, med flere. Eksempler er vist i arkfanen "Huskeliste Usikkerhetselementer". 
Det er 100% sannsynlighet for at en usikkerhetsdriver opptrer og at estimatusikkerheten finnes. Usikkerheten er knyttet til virkningen (for eksempel kostnaden).</t>
    </r>
  </si>
  <si>
    <t>To nyttige kilder for å forstå begrepene som benyttes i en kostnadsanalyse under usikkerhet:</t>
  </si>
  <si>
    <t>Finansdepartementets veileder for KS2: https://www.ntnu.no/documents/1261860271/1263838555/Veileder_nr2_felles_begrepsapparat_KS2.pdf</t>
  </si>
  <si>
    <t>NS 3453:2016 Spesifikasjon av kostnader i et byggeprosjekt (Her benyttes ordet Basiskostnad for Grunnkalkyle)</t>
  </si>
  <si>
    <t xml:space="preserve">Kvantitativ usikkerhetsanalyse består av Estimatusikkerhet og Usikkerhetsdrivere. </t>
  </si>
  <si>
    <r>
      <t xml:space="preserve">Estimatusikkerhet: </t>
    </r>
    <r>
      <rPr>
        <sz val="11"/>
        <color theme="1"/>
        <rFont val="Calibri"/>
        <family val="2"/>
        <scheme val="minor"/>
      </rPr>
      <t>Usikkerhet knyttet til elementene i grunnkalkylen.</t>
    </r>
  </si>
  <si>
    <t xml:space="preserve">Her skal du legge inn data fra gjennomført usikkerhetsanalyse av investeringskostnad. </t>
  </si>
  <si>
    <t>Du skal legge inn følgende data:
Kolonne A: Identifikasjon Nr. Legg inn nummer på usikkerhetsdriveren eller estimatusikkerheten fra usikkerhetsanalysen (eks. U1-U8)
Kolonne B: Usikkerhet. Legg inn beskrivelse av usikkerhetsdriverene eller estimatet/posten (eks. Marked, Interessenter mm)
Kolonne C: Kommentarer / vurderinger. Legg inn relevant tilleggsinformasjon knyttet til usikkerhetensdriverene / estimatusikkerheten. 
Kolonne D: WBS/PNS. Legg inn fra riktig kode fra prosjektnedbrytingsstukturen. Usikkerhetsdrivere legges normalt til prosjektreserven.
Kolonne E: Styrbarhet. Legg inn prosjektets vurdering av i hvilken grad prosjektet kan påvirke usikkerheten; 5 Liten grad/1 Stor grad.
Kolonne F: Oppside (P10). Lav verdi. P10 betyr at det er 10% sannsynlighet for å komme under. Legg inn tall fra usikkerhetsanalysen.
Kolonne G: Nedside (P90). Høy verdi. P90 betyr at det er 90% sannsynlighet for å komme under. Legg inn tall fra usikkerhetsanalysen.
Kolonne H: Sannsynlig. Her legges normalt inn mest trolige verdi, alternativt P50, fra usikkerhetsanalysen.
Kolonne I: Utfallsrom 80%: Dette er differansen mellom P10 (F) og P90 (G)</t>
  </si>
  <si>
    <t>Sannsynlig</t>
  </si>
  <si>
    <t xml:space="preserve">Hendelsesregister er registrering av hendelser knyttet opp mot prosjektets mål, med tiltak. Her uttrykkes usikkerheten på en måleskala. Verdier er basert på vurderinger fra eksperter.
I malen er det lagt inn følgende resultatmål: Økonomi, Miljø, Fremdrift, Kvalitet. Prosjektet kan selv legge inn sine egne definerte resultatmål når de avviker fra dette.
I malen er det lagt inn standard konsekvenser (målestokk). Disse kan prosjektet endre og omdefinere til prosjektets egne. 
Normalt vil skalaen endres over tid i takt med utviklingen av prosjektet og utviklingen av usikkerhet.
For å legge inn en Hendelse:
Kolonne A: Identifikasjon Nr. Legg inn egnet nummerering. Det anbefales egen nummerering av Hendelser (H)
Kolonne B: Usikkerhet. Legg inn en presis beskrivelse av hendelsen
Kolonne C: Kommentarer / vurderinger. Legg inn relevant tilleggsinformasjon for å presisere hendelsen ytterligere
Kolonne D: WBS/PNS. Legg inn riktig kode fra prosjektnedbrytingsstrukturen 
Kolonne E: Styrbarhet. Legg inn prosjektets vurdering av i hvilken grad prosjektet kan påvirke usikkerheten; 5 Liten grad/1 Stor grad
Kolonne J: Miljø. Legg inn hendelsens konsekvens på miljø. Malen foreslår et høyt minus-tall (-5) hvis virkningen av hendelsen kan bli minimal miljøfare og pluss (+5) ved svært uheldige/alvorlig virkning.
Kolonne K: Fremdrift. Legg inn hendelsens konsekvens på fremdrift. Skala er satt til måneder (MND) men kan endres til uker, dager el, hvis det er mer egnet for ditt prosjekt.
Kolonne L: Kvalitet. Legg inn hendelsens konsekvens på Kvalitet. Malen foreslår et høyt minus-tall (-5) hvis virkningen av hendelsen kan bli minimal kvalitetsavvik og pluss (+5) betyr svært alvorlige kvalitetsavvik.
Kolonne M: Sannsynlighet for en hendelse er mellom 1% og 99% 
Kolonne F/G/H: Konsekvens på Økonomi er satt til mill. kr. (MNOK). Dette kan endres til NOK hvis det er mer egnet for ditt prosjekt.
</t>
  </si>
  <si>
    <r>
      <rPr>
        <b/>
        <sz val="11"/>
        <rFont val="Calibri"/>
        <family val="2"/>
        <scheme val="minor"/>
      </rPr>
      <t xml:space="preserve">Styrbarhet
</t>
    </r>
    <r>
      <rPr>
        <sz val="11"/>
        <rFont val="Calibri"/>
        <family val="2"/>
        <scheme val="minor"/>
      </rPr>
      <t>Skala fra 1 til 5 er relatert til i hvilken grad prosjektet kan påvirke usikkerheten. 
De usikkerheter prosjektet selv</t>
    </r>
    <r>
      <rPr>
        <b/>
        <sz val="11"/>
        <rFont val="Calibri"/>
        <family val="2"/>
        <scheme val="minor"/>
      </rPr>
      <t xml:space="preserve"> ikke </t>
    </r>
    <r>
      <rPr>
        <sz val="11"/>
        <rFont val="Calibri"/>
        <family val="2"/>
        <scheme val="minor"/>
      </rPr>
      <t>kan påvirke får høyest verdi (høy grad av styrbarhet), dvs. 5.</t>
    </r>
  </si>
  <si>
    <t>Styrbarhet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</si>
</sst>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name val="Calibri"/>
      <family val="2"/>
      <scheme val="minor"/>
    </font>
    <font>
      <b/>
      <sz val="22"/>
      <color theme="1"/>
      <name val="Calibri"/>
      <family val="2"/>
      <scheme val="minor"/>
    </font>
    <font>
      <sz val="12"/>
      <color theme="1"/>
      <name val="Calibri"/>
      <family val="2"/>
      <scheme val="minor"/>
    </font>
    <font>
      <sz val="12"/>
      <color rgb="FF000000"/>
      <name val="Calibri"/>
      <family val="2"/>
      <scheme val="minor"/>
    </font>
    <font>
      <sz val="12"/>
      <name val="Times New Roman"/>
      <family val="1"/>
    </font>
    <font>
      <sz val="10"/>
      <name val="MS Sans Serif"/>
      <family val="2"/>
    </font>
    <font>
      <b/>
      <sz val="11"/>
      <name val="Calibri"/>
      <family val="2"/>
      <scheme val="minor"/>
    </font>
    <font>
      <b/>
      <sz val="14"/>
      <name val="Calibri"/>
      <family val="2"/>
      <scheme val="minor"/>
    </font>
    <font>
      <b/>
      <sz val="16"/>
      <color theme="1"/>
      <name val="Calibri"/>
      <family val="2"/>
      <scheme val="minor"/>
    </font>
    <font>
      <sz val="11"/>
      <color rgb="FFFF0000"/>
      <name val="Calibri"/>
      <family val="2"/>
      <scheme val="minor"/>
    </font>
    <font>
      <sz val="14"/>
      <color theme="1"/>
      <name val="Calibri"/>
      <family val="2"/>
      <scheme val="minor"/>
    </font>
    <font>
      <sz val="14"/>
      <color theme="0"/>
      <name val="Calibri"/>
      <family val="2"/>
      <scheme val="minor"/>
    </font>
    <font>
      <sz val="12"/>
      <color theme="1"/>
      <name val="Calibri"/>
      <family val="2"/>
    </font>
    <font>
      <b/>
      <sz val="14"/>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94FE99"/>
        <bgColor indexed="64"/>
      </patternFill>
    </fill>
    <fill>
      <patternFill patternType="solid">
        <fgColor rgb="FFFFFF99"/>
        <bgColor indexed="64"/>
      </patternFill>
    </fill>
    <fill>
      <patternFill patternType="solid">
        <fgColor rgb="FFFF0000"/>
        <bgColor indexed="64"/>
      </patternFill>
    </fill>
    <fill>
      <patternFill patternType="solid">
        <fgColor rgb="FFFFFF00"/>
        <bgColor indexed="64"/>
      </patternFill>
    </fill>
    <fill>
      <patternFill patternType="solid">
        <fgColor rgb="FF22FD17"/>
        <bgColor indexed="64"/>
      </patternFill>
    </fill>
    <fill>
      <patternFill patternType="solid">
        <fgColor theme="3" tint="0.59999389629810485"/>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2" fillId="0" borderId="0"/>
    <xf numFmtId="0" fontId="3" fillId="0" borderId="0"/>
    <xf numFmtId="0" fontId="8" fillId="0" borderId="0"/>
    <xf numFmtId="0" fontId="9" fillId="0" borderId="0"/>
  </cellStyleXfs>
  <cellXfs count="113">
    <xf numFmtId="0" fontId="0" fillId="0" borderId="0" xfId="0"/>
    <xf numFmtId="0" fontId="0" fillId="0" borderId="0" xfId="0" quotePrefix="1"/>
    <xf numFmtId="0" fontId="1" fillId="0" borderId="0" xfId="0" applyFont="1"/>
    <xf numFmtId="11" fontId="0" fillId="0" borderId="0" xfId="0" quotePrefix="1" applyNumberFormat="1"/>
    <xf numFmtId="0" fontId="0" fillId="2" borderId="0" xfId="0" applyFill="1"/>
    <xf numFmtId="0" fontId="0" fillId="2" borderId="1" xfId="0" applyFill="1" applyBorder="1"/>
    <xf numFmtId="0" fontId="6" fillId="2" borderId="0" xfId="0" applyFont="1" applyFill="1"/>
    <xf numFmtId="0" fontId="2" fillId="2" borderId="0" xfId="6" applyFont="1" applyFill="1"/>
    <xf numFmtId="0" fontId="2" fillId="2" borderId="0" xfId="6" applyFont="1" applyFill="1" applyBorder="1"/>
    <xf numFmtId="0" fontId="2" fillId="2" borderId="0" xfId="6" applyFont="1" applyFill="1" applyAlignment="1">
      <alignment horizontal="center"/>
    </xf>
    <xf numFmtId="0" fontId="2" fillId="2" borderId="1" xfId="6" applyFont="1" applyFill="1" applyBorder="1" applyAlignment="1">
      <alignment horizontal="center" vertical="center" wrapText="1"/>
    </xf>
    <xf numFmtId="3" fontId="2" fillId="2" borderId="1" xfId="6" applyNumberFormat="1" applyFont="1" applyFill="1" applyBorder="1" applyAlignment="1">
      <alignment horizontal="left" vertical="center" wrapText="1"/>
    </xf>
    <xf numFmtId="165" fontId="2" fillId="2" borderId="1" xfId="6" applyNumberFormat="1" applyFont="1" applyFill="1" applyBorder="1" applyAlignment="1">
      <alignment horizontal="right" vertical="center" wrapText="1" indent="1"/>
    </xf>
    <xf numFmtId="165" fontId="2" fillId="2" borderId="1" xfId="6" applyNumberFormat="1" applyFont="1" applyFill="1" applyBorder="1" applyAlignment="1">
      <alignment horizontal="center" vertical="center"/>
    </xf>
    <xf numFmtId="0" fontId="2" fillId="2" borderId="0" xfId="6" applyFont="1" applyFill="1" applyAlignment="1">
      <alignment wrapText="1"/>
    </xf>
    <xf numFmtId="0" fontId="0" fillId="2" borderId="1" xfId="0" applyFill="1" applyBorder="1" applyAlignment="1">
      <alignment horizontal="center"/>
    </xf>
    <xf numFmtId="0" fontId="0" fillId="2" borderId="0" xfId="0" applyFill="1" applyAlignment="1">
      <alignment horizontal="center"/>
    </xf>
    <xf numFmtId="9" fontId="0" fillId="2" borderId="1" xfId="1" applyFont="1" applyFill="1" applyBorder="1" applyAlignment="1">
      <alignment horizontal="center"/>
    </xf>
    <xf numFmtId="9" fontId="0" fillId="2" borderId="0" xfId="1" applyFont="1" applyFill="1" applyAlignment="1">
      <alignment horizontal="center"/>
    </xf>
    <xf numFmtId="0" fontId="1" fillId="4" borderId="0" xfId="0" applyFont="1" applyFill="1" applyAlignment="1">
      <alignment horizontal="left"/>
    </xf>
    <xf numFmtId="0" fontId="0" fillId="4" borderId="0" xfId="0" applyFill="1"/>
    <xf numFmtId="0" fontId="2" fillId="2" borderId="0" xfId="6" applyFont="1" applyFill="1" applyBorder="1" applyAlignment="1">
      <alignment horizontal="center"/>
    </xf>
    <xf numFmtId="0" fontId="0" fillId="5" borderId="0" xfId="0" applyFill="1"/>
    <xf numFmtId="0" fontId="0" fillId="4" borderId="0" xfId="0" applyFill="1" applyAlignment="1">
      <alignment horizontal="center"/>
    </xf>
    <xf numFmtId="0" fontId="6" fillId="2" borderId="0" xfId="0" applyFont="1" applyFill="1" applyAlignment="1">
      <alignment vertical="top"/>
    </xf>
    <xf numFmtId="0" fontId="5" fillId="4" borderId="0" xfId="0" applyFont="1" applyFill="1"/>
    <xf numFmtId="0" fontId="5" fillId="5" borderId="0" xfId="0" applyFont="1" applyFill="1"/>
    <xf numFmtId="0" fontId="5" fillId="2" borderId="0" xfId="0" applyFont="1" applyFill="1"/>
    <xf numFmtId="0" fontId="0" fillId="2" borderId="0" xfId="0" applyFill="1" applyAlignment="1">
      <alignment horizontal="center" vertical="center"/>
    </xf>
    <xf numFmtId="9" fontId="0" fillId="2" borderId="0" xfId="1" applyFont="1" applyFill="1" applyAlignment="1">
      <alignment horizontal="center" vertical="center"/>
    </xf>
    <xf numFmtId="0" fontId="0" fillId="4" borderId="0" xfId="0" applyFill="1" applyAlignment="1">
      <alignment horizontal="left"/>
    </xf>
    <xf numFmtId="0" fontId="2" fillId="2" borderId="8" xfId="6" applyFont="1" applyFill="1" applyBorder="1" applyAlignment="1">
      <alignment horizontal="center" vertical="center" wrapText="1"/>
    </xf>
    <xf numFmtId="0" fontId="2" fillId="2" borderId="1" xfId="6" applyFont="1" applyFill="1" applyBorder="1" applyAlignment="1">
      <alignment horizontal="center"/>
    </xf>
    <xf numFmtId="0" fontId="0" fillId="4" borderId="0" xfId="0" applyFill="1" applyAlignment="1">
      <alignment horizontal="left" wrapText="1"/>
    </xf>
    <xf numFmtId="0" fontId="0" fillId="5" borderId="0" xfId="0" applyFill="1" applyAlignment="1">
      <alignment horizontal="left" vertical="top" wrapText="1"/>
    </xf>
    <xf numFmtId="0" fontId="0" fillId="4" borderId="0" xfId="0" applyFill="1" applyAlignment="1">
      <alignment horizontal="left" wrapText="1"/>
    </xf>
    <xf numFmtId="0" fontId="0" fillId="5" borderId="0" xfId="0" applyFill="1" applyAlignment="1">
      <alignment horizontal="left" wrapText="1"/>
    </xf>
    <xf numFmtId="0" fontId="5" fillId="2" borderId="2" xfId="6" applyFont="1" applyFill="1" applyBorder="1" applyAlignment="1">
      <alignment horizontal="left" vertical="center" wrapText="1"/>
    </xf>
    <xf numFmtId="0" fontId="0" fillId="4" borderId="0" xfId="0" applyFont="1" applyFill="1" applyAlignment="1">
      <alignment horizontal="left"/>
    </xf>
    <xf numFmtId="0" fontId="13" fillId="5" borderId="0" xfId="0" applyFont="1" applyFill="1"/>
    <xf numFmtId="0" fontId="13" fillId="5" borderId="0" xfId="0" applyFont="1" applyFill="1" applyAlignment="1">
      <alignment horizontal="left" vertical="top" wrapText="1"/>
    </xf>
    <xf numFmtId="0" fontId="4" fillId="4" borderId="0" xfId="0" applyFont="1" applyFill="1" applyAlignment="1">
      <alignment horizontal="left" vertical="top" wrapText="1"/>
    </xf>
    <xf numFmtId="0" fontId="4" fillId="4" borderId="0" xfId="0" applyFont="1" applyFill="1" applyAlignment="1">
      <alignment horizontal="left" wrapText="1"/>
    </xf>
    <xf numFmtId="0" fontId="4" fillId="5" borderId="0" xfId="0" applyFont="1" applyFill="1"/>
    <xf numFmtId="0" fontId="4" fillId="5" borderId="0" xfId="0" applyFont="1" applyFill="1" applyAlignment="1">
      <alignment horizontal="left" vertical="top" wrapText="1"/>
    </xf>
    <xf numFmtId="0" fontId="5" fillId="2" borderId="0" xfId="6" applyFont="1" applyFill="1" applyBorder="1" applyAlignment="1">
      <alignment horizontal="left" vertical="center" wrapText="1"/>
    </xf>
    <xf numFmtId="1" fontId="2" fillId="2" borderId="1" xfId="6" applyNumberFormat="1" applyFont="1" applyFill="1" applyBorder="1" applyAlignment="1">
      <alignment horizontal="right" vertical="center" wrapText="1" indent="1"/>
    </xf>
    <xf numFmtId="1" fontId="2" fillId="2" borderId="1" xfId="6" applyNumberFormat="1" applyFont="1" applyFill="1" applyBorder="1" applyAlignment="1">
      <alignment horizontal="center" vertical="center"/>
    </xf>
    <xf numFmtId="1" fontId="0" fillId="2" borderId="1" xfId="0" applyNumberFormat="1" applyFill="1" applyBorder="1" applyAlignment="1">
      <alignment horizontal="center"/>
    </xf>
    <xf numFmtId="0" fontId="10" fillId="5" borderId="0" xfId="0" applyFont="1" applyFill="1"/>
    <xf numFmtId="0" fontId="14" fillId="2" borderId="0" xfId="0" applyFont="1" applyFill="1"/>
    <xf numFmtId="0" fontId="15" fillId="3" borderId="1" xfId="6" applyFont="1" applyFill="1" applyBorder="1" applyAlignment="1">
      <alignment horizontal="center" vertical="top" wrapText="1"/>
    </xf>
    <xf numFmtId="0" fontId="15" fillId="3" borderId="4" xfId="6" applyFont="1" applyFill="1" applyBorder="1" applyAlignment="1">
      <alignment horizontal="center" vertical="top" wrapText="1"/>
    </xf>
    <xf numFmtId="9" fontId="15" fillId="3" borderId="3" xfId="1" applyFont="1" applyFill="1" applyBorder="1" applyAlignment="1">
      <alignment horizontal="center" vertical="top" wrapText="1"/>
    </xf>
    <xf numFmtId="0" fontId="15" fillId="3" borderId="4" xfId="0" applyFont="1" applyFill="1" applyBorder="1" applyAlignment="1">
      <alignment vertical="top"/>
    </xf>
    <xf numFmtId="0" fontId="15" fillId="3" borderId="4" xfId="0" applyFont="1" applyFill="1" applyBorder="1" applyAlignment="1">
      <alignment horizontal="center" vertical="top" wrapText="1"/>
    </xf>
    <xf numFmtId="0" fontId="15" fillId="3" borderId="4" xfId="0" applyFont="1" applyFill="1" applyBorder="1" applyAlignment="1">
      <alignment horizontal="center" vertical="top"/>
    </xf>
    <xf numFmtId="0" fontId="15" fillId="3" borderId="4" xfId="0" applyFont="1" applyFill="1" applyBorder="1" applyAlignment="1">
      <alignment vertical="top" wrapText="1"/>
    </xf>
    <xf numFmtId="0" fontId="6" fillId="2" borderId="1" xfId="6" applyFont="1" applyFill="1" applyBorder="1" applyAlignment="1">
      <alignment horizontal="center"/>
    </xf>
    <xf numFmtId="3" fontId="6" fillId="2" borderId="1" xfId="6" applyNumberFormat="1" applyFont="1" applyFill="1" applyBorder="1" applyAlignment="1">
      <alignment horizontal="left" vertical="center" wrapText="1"/>
    </xf>
    <xf numFmtId="0" fontId="6" fillId="2" borderId="8" xfId="6" applyFont="1" applyFill="1" applyBorder="1" applyAlignment="1">
      <alignment horizontal="center" vertical="center" wrapText="1"/>
    </xf>
    <xf numFmtId="1" fontId="6" fillId="2" borderId="1" xfId="6" applyNumberFormat="1" applyFont="1" applyFill="1" applyBorder="1" applyAlignment="1">
      <alignment horizontal="center" vertical="center" wrapText="1"/>
    </xf>
    <xf numFmtId="1" fontId="6" fillId="2" borderId="1" xfId="6" applyNumberFormat="1" applyFont="1" applyFill="1" applyBorder="1" applyAlignment="1">
      <alignment horizontal="center" vertical="center"/>
    </xf>
    <xf numFmtId="0" fontId="6" fillId="2" borderId="1" xfId="0" applyFont="1" applyFill="1" applyBorder="1" applyAlignment="1">
      <alignment horizontal="center"/>
    </xf>
    <xf numFmtId="9" fontId="6" fillId="2" borderId="1" xfId="1" applyFont="1" applyFill="1" applyBorder="1" applyAlignment="1">
      <alignment horizontal="center"/>
    </xf>
    <xf numFmtId="0" fontId="6" fillId="2" borderId="1" xfId="6" applyFont="1" applyFill="1" applyBorder="1" applyAlignment="1">
      <alignment horizontal="center" vertical="center" wrapText="1"/>
    </xf>
    <xf numFmtId="0" fontId="6" fillId="2" borderId="8" xfId="0" applyFont="1" applyFill="1" applyBorder="1" applyAlignment="1">
      <alignment vertical="center"/>
    </xf>
    <xf numFmtId="0" fontId="6" fillId="6" borderId="1" xfId="0" applyFont="1" applyFill="1" applyBorder="1" applyAlignment="1">
      <alignment horizontal="center"/>
    </xf>
    <xf numFmtId="0" fontId="6" fillId="2" borderId="1" xfId="0" applyFont="1" applyFill="1" applyBorder="1" applyAlignment="1"/>
    <xf numFmtId="1" fontId="6" fillId="2" borderId="1" xfId="6" applyNumberFormat="1" applyFont="1" applyFill="1" applyBorder="1" applyAlignment="1">
      <alignment horizontal="right" vertical="center" wrapText="1" indent="1"/>
    </xf>
    <xf numFmtId="1" fontId="6" fillId="2" borderId="1" xfId="0" applyNumberFormat="1" applyFont="1" applyFill="1" applyBorder="1" applyAlignment="1">
      <alignment horizontal="center"/>
    </xf>
    <xf numFmtId="0" fontId="6" fillId="2" borderId="8" xfId="0" applyFont="1" applyFill="1" applyBorder="1" applyAlignment="1">
      <alignment wrapText="1"/>
    </xf>
    <xf numFmtId="0" fontId="6" fillId="7" borderId="3" xfId="0" applyFont="1" applyFill="1" applyBorder="1" applyAlignment="1">
      <alignment horizontal="center"/>
    </xf>
    <xf numFmtId="0" fontId="6" fillId="2" borderId="3" xfId="0" applyFont="1" applyFill="1" applyBorder="1"/>
    <xf numFmtId="0" fontId="6" fillId="2" borderId="5" xfId="0" applyFont="1" applyFill="1" applyBorder="1" applyAlignment="1">
      <alignment wrapText="1"/>
    </xf>
    <xf numFmtId="0" fontId="16" fillId="0" borderId="8" xfId="0" applyFont="1" applyBorder="1" applyAlignment="1">
      <alignment vertical="top"/>
    </xf>
    <xf numFmtId="0" fontId="6" fillId="8" borderId="1" xfId="0" applyFont="1" applyFill="1" applyBorder="1" applyAlignment="1">
      <alignment horizontal="center"/>
    </xf>
    <xf numFmtId="0" fontId="6" fillId="2" borderId="1" xfId="0" applyFont="1" applyFill="1" applyBorder="1"/>
    <xf numFmtId="0" fontId="6" fillId="0" borderId="1" xfId="0" applyFont="1" applyBorder="1" applyAlignment="1">
      <alignment wrapText="1"/>
    </xf>
    <xf numFmtId="0" fontId="6" fillId="2" borderId="8" xfId="0" applyFont="1" applyFill="1" applyBorder="1"/>
    <xf numFmtId="0" fontId="17" fillId="3" borderId="1" xfId="0" applyFont="1" applyFill="1" applyBorder="1" applyAlignment="1">
      <alignment horizontal="left" vertical="center"/>
    </xf>
    <xf numFmtId="0" fontId="17" fillId="3" borderId="1" xfId="0" applyFont="1" applyFill="1" applyBorder="1" applyAlignment="1">
      <alignment horizontal="left" vertical="center" wrapText="1"/>
    </xf>
    <xf numFmtId="0" fontId="12" fillId="4" borderId="0" xfId="0" applyFont="1" applyFill="1" applyAlignment="1">
      <alignment horizontal="left" vertical="top" wrapText="1"/>
    </xf>
    <xf numFmtId="0" fontId="6" fillId="10" borderId="1" xfId="0" applyFont="1" applyFill="1" applyBorder="1" applyAlignment="1">
      <alignment vertical="center"/>
    </xf>
    <xf numFmtId="0" fontId="6" fillId="10" borderId="1" xfId="0" quotePrefix="1" applyFont="1" applyFill="1" applyBorder="1" applyAlignment="1">
      <alignment vertical="center" wrapText="1"/>
    </xf>
    <xf numFmtId="0" fontId="7" fillId="10" borderId="1" xfId="0" applyFont="1" applyFill="1" applyBorder="1" applyAlignment="1">
      <alignment vertical="center"/>
    </xf>
    <xf numFmtId="0" fontId="6" fillId="10" borderId="1" xfId="0" quotePrefix="1" applyFont="1" applyFill="1" applyBorder="1" applyAlignment="1">
      <alignment vertical="top" wrapText="1"/>
    </xf>
    <xf numFmtId="0" fontId="7" fillId="10" borderId="1" xfId="0" quotePrefix="1" applyFont="1" applyFill="1" applyBorder="1" applyAlignment="1">
      <alignment vertical="center" wrapText="1"/>
    </xf>
    <xf numFmtId="0" fontId="6" fillId="10" borderId="1" xfId="0" applyFont="1" applyFill="1" applyBorder="1" applyAlignment="1">
      <alignment vertical="center" wrapText="1"/>
    </xf>
    <xf numFmtId="0" fontId="0" fillId="10" borderId="0" xfId="0" applyFont="1" applyFill="1" applyAlignment="1">
      <alignment vertical="center"/>
    </xf>
    <xf numFmtId="0" fontId="6" fillId="10" borderId="1" xfId="0" quotePrefix="1" applyFont="1" applyFill="1" applyBorder="1" applyAlignment="1">
      <alignment vertical="center"/>
    </xf>
    <xf numFmtId="0" fontId="6" fillId="10" borderId="1" xfId="0" quotePrefix="1" applyFont="1" applyFill="1" applyBorder="1" applyAlignment="1">
      <alignment horizontal="left" vertical="center" wrapText="1"/>
    </xf>
    <xf numFmtId="0" fontId="0" fillId="10" borderId="1" xfId="0" applyFill="1" applyBorder="1" applyAlignment="1">
      <alignment horizontal="left" vertical="center" wrapText="1"/>
    </xf>
    <xf numFmtId="0" fontId="10" fillId="5" borderId="0" xfId="0" applyFont="1" applyFill="1" applyAlignment="1">
      <alignment horizontal="left" vertical="top" wrapText="1"/>
    </xf>
    <xf numFmtId="0" fontId="4" fillId="5" borderId="0" xfId="0" applyFont="1" applyFill="1" applyAlignment="1">
      <alignment horizontal="left" vertical="top" wrapText="1"/>
    </xf>
    <xf numFmtId="0" fontId="4" fillId="4" borderId="0" xfId="0" applyFont="1" applyFill="1" applyAlignment="1">
      <alignment horizontal="left" vertical="top" wrapText="1"/>
    </xf>
    <xf numFmtId="0" fontId="12" fillId="4" borderId="0" xfId="0" applyFont="1" applyFill="1" applyAlignment="1">
      <alignment horizontal="left" vertical="top" wrapText="1"/>
    </xf>
    <xf numFmtId="0" fontId="4" fillId="4" borderId="0" xfId="0" applyFont="1" applyFill="1" applyAlignment="1">
      <alignment horizontal="left" vertical="top" wrapText="1"/>
    </xf>
    <xf numFmtId="0" fontId="0" fillId="4" borderId="0" xfId="0" applyFont="1" applyFill="1" applyAlignment="1">
      <alignment horizontal="left" vertical="top" wrapText="1"/>
    </xf>
    <xf numFmtId="0" fontId="10" fillId="5" borderId="0" xfId="0" applyFont="1" applyFill="1" applyAlignment="1">
      <alignment horizontal="left" vertical="top" wrapText="1"/>
    </xf>
    <xf numFmtId="0" fontId="4" fillId="5" borderId="0" xfId="0" applyFont="1" applyFill="1" applyAlignment="1">
      <alignment horizontal="left" vertical="top" wrapText="1"/>
    </xf>
    <xf numFmtId="0" fontId="5" fillId="2" borderId="2" xfId="6" applyFont="1" applyFill="1" applyBorder="1" applyAlignment="1">
      <alignment horizontal="left" vertical="center" wrapText="1"/>
    </xf>
    <xf numFmtId="0" fontId="11" fillId="9" borderId="3" xfId="6" applyFont="1" applyFill="1" applyBorder="1" applyAlignment="1">
      <alignment horizontal="left" vertical="center" wrapText="1"/>
    </xf>
    <xf numFmtId="0" fontId="11" fillId="9" borderId="4" xfId="6" applyFont="1" applyFill="1" applyBorder="1" applyAlignment="1">
      <alignment horizontal="left" vertical="center" wrapText="1"/>
    </xf>
    <xf numFmtId="0" fontId="11" fillId="9" borderId="3" xfId="6" applyFont="1" applyFill="1" applyBorder="1" applyAlignment="1">
      <alignment horizontal="center" vertical="center" wrapText="1"/>
    </xf>
    <xf numFmtId="0" fontId="11" fillId="9" borderId="4" xfId="6"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0" fillId="4" borderId="0" xfId="0" applyFont="1" applyFill="1" applyAlignment="1">
      <alignment horizontal="left" vertical="top" wrapText="1"/>
    </xf>
  </cellXfs>
  <cellStyles count="10">
    <cellStyle name="Komma 2" xfId="4"/>
    <cellStyle name="Normal" xfId="0" builtinId="0"/>
    <cellStyle name="Normal 2" xfId="5"/>
    <cellStyle name="Normal 2 2 4" xfId="8"/>
    <cellStyle name="Normal 2 4" xfId="7"/>
    <cellStyle name="Normal 3" xfId="3"/>
    <cellStyle name="Normal 6 2" xfId="2"/>
    <cellStyle name="Normal 7 3 2 2" xfId="6"/>
    <cellStyle name="Normal 8 4 2" xfId="9"/>
    <cellStyle name="Percent" xfId="1" builtinId="5"/>
  </cellStyles>
  <dxfs count="0"/>
  <tableStyles count="0" defaultTableStyle="TableStyleMedium2" defaultPivotStyle="PivotStyleLight16"/>
  <colors>
    <mruColors>
      <color rgb="FFFFFF99"/>
      <color rgb="FFFF0000"/>
      <color rgb="FF66D13B"/>
      <color rgb="FF22FD17"/>
      <color rgb="FF94FE99"/>
      <color rgb="FF00FF00"/>
      <color rgb="FF5284BA"/>
      <color rgb="FFFAF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ilje\Documents\Analyser\Bygg21\Kopi%20av%20Vedlegg%203%20-%20Usikkerhetsregister%20Hilj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t rapport "/>
      <sheetName val="Hjelpetabeller for konsekvens"/>
      <sheetName val="Usikre hendelser Oppfølging"/>
      <sheetName val="Risikomatrise"/>
      <sheetName val="Usikkerhetsdrivere Oppfølging"/>
      <sheetName val="Identifisering Usikkerhetsanaly"/>
      <sheetName val="Usikkerhetsarkiv"/>
      <sheetName val="..............................."/>
      <sheetName val="Avklaringer"/>
      <sheetName val="Hjelpeark"/>
      <sheetName val="Hjelpeark Oppsum. på usikkerhet"/>
      <sheetName val="Unik tekst pr kategori"/>
      <sheetName val="Opr-Usikkerhetsstyring"/>
      <sheetName val="Opr-Usikkerhetsarkiv"/>
      <sheetName val="Opr-Hjelpetabeller"/>
    </sheetNames>
    <sheetDataSet>
      <sheetData sheetId="0"/>
      <sheetData sheetId="1"/>
      <sheetData sheetId="2"/>
      <sheetData sheetId="3"/>
      <sheetData sheetId="4">
        <row r="18">
          <cell r="C18" t="str">
            <v>Skisse-prosjekt</v>
          </cell>
        </row>
      </sheetData>
      <sheetData sheetId="5"/>
      <sheetData sheetId="6"/>
      <sheetData sheetId="7"/>
      <sheetData sheetId="8"/>
      <sheetData sheetId="9">
        <row r="3">
          <cell r="A3">
            <v>100</v>
          </cell>
        </row>
        <row r="4">
          <cell r="A4">
            <v>75</v>
          </cell>
        </row>
        <row r="5">
          <cell r="A5">
            <v>33</v>
          </cell>
        </row>
        <row r="6">
          <cell r="A6">
            <v>8</v>
          </cell>
        </row>
        <row r="7">
          <cell r="A7">
            <v>-1</v>
          </cell>
        </row>
        <row r="8">
          <cell r="A8">
            <v>-5</v>
          </cell>
        </row>
        <row r="9">
          <cell r="A9">
            <v>-10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heetViews>
  <sheetFormatPr defaultColWidth="11.453125" defaultRowHeight="14.5" x14ac:dyDescent="0.35"/>
  <cols>
    <col min="1" max="4" width="36.7265625" customWidth="1"/>
  </cols>
  <sheetData>
    <row r="1" spans="1:4" x14ac:dyDescent="0.35">
      <c r="A1" s="2" t="s">
        <v>0</v>
      </c>
    </row>
    <row r="3" spans="1:4" x14ac:dyDescent="0.35">
      <c r="A3" t="s">
        <v>1</v>
      </c>
      <c r="B3" t="s">
        <v>2</v>
      </c>
      <c r="C3">
        <v>0</v>
      </c>
    </row>
    <row r="4" spans="1:4" x14ac:dyDescent="0.35">
      <c r="A4" t="s">
        <v>3</v>
      </c>
    </row>
    <row r="5" spans="1:4" x14ac:dyDescent="0.35">
      <c r="A5" t="s">
        <v>4</v>
      </c>
    </row>
    <row r="7" spans="1:4" x14ac:dyDescent="0.35">
      <c r="A7" s="2" t="s">
        <v>5</v>
      </c>
      <c r="B7" t="s">
        <v>6</v>
      </c>
    </row>
    <row r="8" spans="1:4" x14ac:dyDescent="0.35">
      <c r="B8">
        <v>4</v>
      </c>
    </row>
    <row r="10" spans="1:4" x14ac:dyDescent="0.35">
      <c r="A10" t="s">
        <v>7</v>
      </c>
    </row>
    <row r="11" spans="1:4" x14ac:dyDescent="0.35">
      <c r="A11" t="e">
        <f>CB_DATA_!#REF!</f>
        <v>#REF!</v>
      </c>
      <c r="B11" t="e">
        <f>#REF!</f>
        <v>#REF!</v>
      </c>
      <c r="C11" t="e">
        <f>#REF!</f>
        <v>#REF!</v>
      </c>
      <c r="D11" t="e">
        <f>#REF!</f>
        <v>#REF!</v>
      </c>
    </row>
    <row r="13" spans="1:4" x14ac:dyDescent="0.35">
      <c r="A13" t="s">
        <v>8</v>
      </c>
    </row>
    <row r="14" spans="1:4" x14ac:dyDescent="0.35">
      <c r="A14" t="s">
        <v>12</v>
      </c>
      <c r="B14" t="s">
        <v>15</v>
      </c>
      <c r="C14" s="3" t="s">
        <v>19</v>
      </c>
      <c r="D14" s="1" t="s">
        <v>21</v>
      </c>
    </row>
    <row r="16" spans="1:4" x14ac:dyDescent="0.35">
      <c r="A16" t="s">
        <v>9</v>
      </c>
    </row>
    <row r="17" spans="1:4" x14ac:dyDescent="0.35">
      <c r="B17">
        <v>2</v>
      </c>
      <c r="C17">
        <v>3</v>
      </c>
      <c r="D17">
        <v>3</v>
      </c>
    </row>
    <row r="19" spans="1:4" x14ac:dyDescent="0.35">
      <c r="A19" t="s">
        <v>10</v>
      </c>
    </row>
    <row r="20" spans="1:4" x14ac:dyDescent="0.35">
      <c r="A20">
        <v>28</v>
      </c>
      <c r="B20">
        <v>31</v>
      </c>
      <c r="C20">
        <v>31</v>
      </c>
      <c r="D20">
        <v>31</v>
      </c>
    </row>
    <row r="25" spans="1:4" x14ac:dyDescent="0.35">
      <c r="A25" s="2" t="s">
        <v>11</v>
      </c>
    </row>
    <row r="26" spans="1:4" x14ac:dyDescent="0.35">
      <c r="A26" s="1" t="s">
        <v>13</v>
      </c>
      <c r="B26" s="1" t="s">
        <v>16</v>
      </c>
      <c r="C26" s="1" t="s">
        <v>16</v>
      </c>
      <c r="D26" s="1" t="s">
        <v>16</v>
      </c>
    </row>
    <row r="27" spans="1:4" x14ac:dyDescent="0.35">
      <c r="A27" t="s">
        <v>17</v>
      </c>
      <c r="B27" t="s">
        <v>23</v>
      </c>
      <c r="C27" t="s">
        <v>20</v>
      </c>
      <c r="D27" t="s">
        <v>22</v>
      </c>
    </row>
    <row r="28" spans="1:4" x14ac:dyDescent="0.35">
      <c r="A28" s="1" t="s">
        <v>14</v>
      </c>
      <c r="B28" s="1" t="s">
        <v>14</v>
      </c>
      <c r="C28" s="1" t="s">
        <v>14</v>
      </c>
      <c r="D28" s="1" t="s">
        <v>14</v>
      </c>
    </row>
    <row r="29" spans="1:4" x14ac:dyDescent="0.35">
      <c r="B29" s="1" t="s">
        <v>13</v>
      </c>
      <c r="C29" s="1" t="s">
        <v>13</v>
      </c>
      <c r="D29" s="1" t="s">
        <v>13</v>
      </c>
    </row>
    <row r="30" spans="1:4" x14ac:dyDescent="0.35">
      <c r="B30" t="s">
        <v>18</v>
      </c>
      <c r="C30" t="s">
        <v>18</v>
      </c>
      <c r="D30" t="s">
        <v>18</v>
      </c>
    </row>
    <row r="31" spans="1:4" x14ac:dyDescent="0.35">
      <c r="B31" s="1" t="s">
        <v>14</v>
      </c>
      <c r="C31" s="1" t="s">
        <v>14</v>
      </c>
      <c r="D31" s="1" t="s">
        <v>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D19"/>
  <sheetViews>
    <sheetView zoomScaleNormal="100" workbookViewId="0">
      <selection activeCell="B2" sqref="B2"/>
    </sheetView>
  </sheetViews>
  <sheetFormatPr defaultColWidth="11.453125" defaultRowHeight="14.5" x14ac:dyDescent="0.35"/>
  <cols>
    <col min="1" max="1" width="6.453125" style="20" customWidth="1"/>
    <col min="2" max="2" width="100.54296875" style="20" customWidth="1"/>
    <col min="3" max="3" width="11.453125" style="20"/>
    <col min="4" max="4" width="20.81640625" style="20" customWidth="1"/>
    <col min="5" max="16384" width="11.453125" style="20"/>
  </cols>
  <sheetData>
    <row r="2" spans="2:4" ht="28.5" x14ac:dyDescent="0.65">
      <c r="B2" s="25" t="s">
        <v>28</v>
      </c>
    </row>
    <row r="3" spans="2:4" ht="68.25" customHeight="1" x14ac:dyDescent="0.35">
      <c r="B3" s="98" t="s">
        <v>129</v>
      </c>
      <c r="C3" s="98"/>
      <c r="D3" s="98"/>
    </row>
    <row r="4" spans="2:4" ht="24.75" customHeight="1" x14ac:dyDescent="0.35">
      <c r="B4" s="96" t="s">
        <v>84</v>
      </c>
      <c r="C4" s="96"/>
      <c r="D4" s="96"/>
    </row>
    <row r="5" spans="2:4" ht="97.5" customHeight="1" x14ac:dyDescent="0.35">
      <c r="B5" s="97" t="s">
        <v>134</v>
      </c>
      <c r="C5" s="97"/>
      <c r="D5" s="97"/>
    </row>
    <row r="6" spans="2:4" ht="14.15" customHeight="1" x14ac:dyDescent="0.35">
      <c r="B6" s="82"/>
      <c r="C6" s="82"/>
      <c r="D6" s="82"/>
    </row>
    <row r="7" spans="2:4" ht="18.75" customHeight="1" x14ac:dyDescent="0.35">
      <c r="B7" s="96" t="s">
        <v>130</v>
      </c>
      <c r="C7" s="96"/>
      <c r="D7" s="96"/>
    </row>
    <row r="8" spans="2:4" ht="23.25" customHeight="1" x14ac:dyDescent="0.35">
      <c r="B8" s="19" t="s">
        <v>126</v>
      </c>
      <c r="C8" s="23"/>
      <c r="D8" s="23"/>
    </row>
    <row r="9" spans="2:4" ht="65.25" customHeight="1" x14ac:dyDescent="0.35">
      <c r="B9" s="97" t="s">
        <v>135</v>
      </c>
      <c r="C9" s="97"/>
      <c r="D9" s="97"/>
    </row>
    <row r="10" spans="2:4" ht="16.5" customHeight="1" x14ac:dyDescent="0.35">
      <c r="B10" s="41"/>
      <c r="C10" s="41"/>
      <c r="D10" s="41"/>
    </row>
    <row r="11" spans="2:4" ht="17.25" customHeight="1" x14ac:dyDescent="0.35">
      <c r="B11" s="19" t="s">
        <v>127</v>
      </c>
      <c r="C11" s="33"/>
      <c r="D11" s="33"/>
    </row>
    <row r="12" spans="2:4" ht="17.25" customHeight="1" x14ac:dyDescent="0.35">
      <c r="B12" s="38" t="s">
        <v>140</v>
      </c>
      <c r="C12" s="35"/>
      <c r="D12" s="35"/>
    </row>
    <row r="13" spans="2:4" x14ac:dyDescent="0.35">
      <c r="B13" s="19" t="s">
        <v>141</v>
      </c>
      <c r="C13" s="30"/>
      <c r="D13" s="30"/>
    </row>
    <row r="14" spans="2:4" ht="78" customHeight="1" x14ac:dyDescent="0.35">
      <c r="B14" s="97" t="s">
        <v>136</v>
      </c>
      <c r="C14" s="97"/>
      <c r="D14" s="97"/>
    </row>
    <row r="15" spans="2:4" ht="19" customHeight="1" x14ac:dyDescent="0.35">
      <c r="B15" s="112" t="s">
        <v>137</v>
      </c>
      <c r="C15" s="95"/>
      <c r="D15" s="95"/>
    </row>
    <row r="16" spans="2:4" ht="19" customHeight="1" x14ac:dyDescent="0.35">
      <c r="B16" s="95" t="s">
        <v>139</v>
      </c>
      <c r="C16" s="95"/>
      <c r="D16" s="95"/>
    </row>
    <row r="17" spans="2:4" ht="31.5" customHeight="1" x14ac:dyDescent="0.35">
      <c r="B17" s="95" t="s">
        <v>138</v>
      </c>
      <c r="C17" s="95"/>
      <c r="D17" s="95"/>
    </row>
    <row r="18" spans="2:4" ht="15.75" customHeight="1" x14ac:dyDescent="0.35">
      <c r="B18" s="42"/>
      <c r="C18" s="42"/>
      <c r="D18" s="42"/>
    </row>
    <row r="19" spans="2:4" ht="21" x14ac:dyDescent="0.35">
      <c r="B19" s="96" t="s">
        <v>85</v>
      </c>
      <c r="C19" s="96"/>
      <c r="D19" s="96"/>
    </row>
  </sheetData>
  <mergeCells count="7">
    <mergeCell ref="B19:D19"/>
    <mergeCell ref="B14:D14"/>
    <mergeCell ref="B3:D3"/>
    <mergeCell ref="B4:D4"/>
    <mergeCell ref="B9:D9"/>
    <mergeCell ref="B7:D7"/>
    <mergeCell ref="B5:D5"/>
  </mergeCells>
  <pageMargins left="0.25" right="0.25"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L22"/>
  <sheetViews>
    <sheetView topLeftCell="A17" zoomScaleNormal="100" workbookViewId="0">
      <selection activeCell="B21" sqref="B21:K21"/>
    </sheetView>
  </sheetViews>
  <sheetFormatPr defaultColWidth="11.453125" defaultRowHeight="14.5" x14ac:dyDescent="0.35"/>
  <cols>
    <col min="1" max="1" width="6.7265625" style="22" customWidth="1"/>
    <col min="2" max="16384" width="11.453125" style="22"/>
  </cols>
  <sheetData>
    <row r="2" spans="2:12" ht="28.5" x14ac:dyDescent="0.65">
      <c r="B2" s="26" t="s">
        <v>47</v>
      </c>
    </row>
    <row r="4" spans="2:12" x14ac:dyDescent="0.35">
      <c r="B4" s="22" t="s">
        <v>128</v>
      </c>
    </row>
    <row r="6" spans="2:12" ht="16.5" customHeight="1" x14ac:dyDescent="0.35">
      <c r="B6" s="99" t="s">
        <v>96</v>
      </c>
      <c r="C6" s="99"/>
      <c r="D6" s="99"/>
      <c r="E6" s="44"/>
      <c r="F6" s="44"/>
      <c r="G6" s="44"/>
      <c r="H6" s="44"/>
      <c r="I6" s="44"/>
      <c r="J6" s="44"/>
      <c r="K6" s="44"/>
      <c r="L6" s="43"/>
    </row>
    <row r="7" spans="2:12" ht="16.5" customHeight="1" x14ac:dyDescent="0.35">
      <c r="B7" s="100" t="s">
        <v>142</v>
      </c>
      <c r="C7" s="100"/>
      <c r="D7" s="100"/>
      <c r="E7" s="100"/>
      <c r="F7" s="100"/>
      <c r="G7" s="100"/>
      <c r="H7" s="100"/>
      <c r="I7" s="100"/>
      <c r="J7" s="100"/>
      <c r="K7" s="100"/>
      <c r="L7" s="43"/>
    </row>
    <row r="8" spans="2:12" ht="153.75" customHeight="1" x14ac:dyDescent="0.35">
      <c r="B8" s="100" t="s">
        <v>143</v>
      </c>
      <c r="C8" s="100"/>
      <c r="D8" s="100"/>
      <c r="E8" s="100"/>
      <c r="F8" s="100"/>
      <c r="G8" s="100"/>
      <c r="H8" s="100"/>
      <c r="I8" s="100"/>
      <c r="J8" s="100"/>
      <c r="K8" s="100"/>
      <c r="L8" s="100"/>
    </row>
    <row r="9" spans="2:12" x14ac:dyDescent="0.35">
      <c r="B9" s="34"/>
      <c r="C9" s="34"/>
      <c r="D9" s="34"/>
      <c r="E9" s="34"/>
      <c r="F9" s="34"/>
      <c r="G9" s="34"/>
      <c r="H9" s="34"/>
      <c r="I9" s="34"/>
      <c r="J9" s="34"/>
      <c r="K9" s="34"/>
    </row>
    <row r="10" spans="2:12" x14ac:dyDescent="0.35">
      <c r="B10" s="49" t="s">
        <v>125</v>
      </c>
      <c r="C10" s="39"/>
      <c r="D10" s="39"/>
      <c r="E10" s="39"/>
      <c r="F10" s="39"/>
      <c r="G10" s="39"/>
      <c r="H10" s="39"/>
      <c r="I10" s="39"/>
      <c r="J10" s="39"/>
      <c r="K10" s="39"/>
      <c r="L10" s="39"/>
    </row>
    <row r="11" spans="2:12" ht="317.25" customHeight="1" x14ac:dyDescent="0.35">
      <c r="B11" s="100" t="s">
        <v>145</v>
      </c>
      <c r="C11" s="100"/>
      <c r="D11" s="100"/>
      <c r="E11" s="100"/>
      <c r="F11" s="100"/>
      <c r="G11" s="100"/>
      <c r="H11" s="100"/>
      <c r="I11" s="100"/>
      <c r="J11" s="100"/>
      <c r="K11" s="100"/>
      <c r="L11" s="100"/>
    </row>
    <row r="12" spans="2:12" ht="21.75" customHeight="1" x14ac:dyDescent="0.35">
      <c r="B12" s="94"/>
      <c r="C12" s="94"/>
      <c r="D12" s="94"/>
      <c r="E12" s="94"/>
      <c r="F12" s="94"/>
      <c r="G12" s="94"/>
      <c r="H12" s="94"/>
      <c r="I12" s="94"/>
      <c r="J12" s="94"/>
      <c r="K12" s="94"/>
      <c r="L12" s="94"/>
    </row>
    <row r="13" spans="2:12" ht="18.75" customHeight="1" x14ac:dyDescent="0.35">
      <c r="B13" s="93" t="s">
        <v>108</v>
      </c>
      <c r="C13" s="94"/>
      <c r="D13" s="94"/>
      <c r="E13" s="94"/>
      <c r="F13" s="94"/>
      <c r="G13" s="94"/>
      <c r="H13" s="94"/>
      <c r="I13" s="94"/>
      <c r="J13" s="94"/>
      <c r="K13" s="94"/>
      <c r="L13" s="94"/>
    </row>
    <row r="14" spans="2:12" ht="109.5" customHeight="1" x14ac:dyDescent="0.35">
      <c r="B14" s="100" t="s">
        <v>133</v>
      </c>
      <c r="C14" s="100"/>
      <c r="D14" s="100"/>
      <c r="E14" s="100"/>
      <c r="F14" s="100"/>
      <c r="G14" s="100"/>
      <c r="H14" s="100"/>
      <c r="I14" s="100"/>
      <c r="J14" s="100"/>
      <c r="K14" s="100"/>
      <c r="L14" s="100"/>
    </row>
    <row r="15" spans="2:12" ht="18.75" customHeight="1" x14ac:dyDescent="0.35">
      <c r="B15" s="94"/>
      <c r="C15" s="94"/>
      <c r="D15" s="94"/>
      <c r="E15" s="94"/>
      <c r="F15" s="94"/>
      <c r="G15" s="94"/>
      <c r="H15" s="94"/>
      <c r="I15" s="94"/>
      <c r="J15" s="94"/>
      <c r="K15" s="94"/>
      <c r="L15" s="94"/>
    </row>
    <row r="16" spans="2:12" ht="117" customHeight="1" x14ac:dyDescent="0.35">
      <c r="B16" s="100" t="s">
        <v>131</v>
      </c>
      <c r="C16" s="100"/>
      <c r="D16" s="100"/>
      <c r="E16" s="100"/>
      <c r="F16" s="100"/>
      <c r="G16" s="100"/>
      <c r="H16" s="100"/>
      <c r="I16" s="100"/>
      <c r="J16" s="100"/>
      <c r="K16" s="100"/>
      <c r="L16" s="100"/>
    </row>
    <row r="18" spans="2:12" ht="44.25" customHeight="1" x14ac:dyDescent="0.35">
      <c r="B18" s="100" t="s">
        <v>146</v>
      </c>
      <c r="C18" s="100"/>
      <c r="D18" s="100"/>
      <c r="E18" s="100"/>
      <c r="F18" s="100"/>
      <c r="G18" s="100"/>
      <c r="H18" s="100"/>
      <c r="I18" s="100"/>
      <c r="J18" s="100"/>
      <c r="K18" s="100"/>
      <c r="L18" s="100"/>
    </row>
    <row r="19" spans="2:12" ht="19.5" customHeight="1" x14ac:dyDescent="0.35">
      <c r="B19" s="40"/>
      <c r="C19" s="40"/>
      <c r="D19" s="40"/>
      <c r="E19" s="40"/>
      <c r="F19" s="40"/>
      <c r="G19" s="40"/>
      <c r="H19" s="40"/>
      <c r="I19" s="40"/>
      <c r="J19" s="40"/>
      <c r="K19" s="40"/>
      <c r="L19" s="40"/>
    </row>
    <row r="20" spans="2:12" ht="16.5" customHeight="1" x14ac:dyDescent="0.35">
      <c r="B20" s="99" t="s">
        <v>114</v>
      </c>
      <c r="C20" s="99"/>
      <c r="D20" s="99"/>
      <c r="E20" s="99"/>
      <c r="F20" s="99"/>
      <c r="G20" s="99"/>
      <c r="H20" s="36"/>
      <c r="I20" s="36"/>
      <c r="J20" s="36"/>
      <c r="K20" s="36"/>
      <c r="L20" s="36"/>
    </row>
    <row r="21" spans="2:12" ht="80.25" customHeight="1" x14ac:dyDescent="0.35">
      <c r="B21" s="100" t="s">
        <v>132</v>
      </c>
      <c r="C21" s="100"/>
      <c r="D21" s="100"/>
      <c r="E21" s="100"/>
      <c r="F21" s="100"/>
      <c r="G21" s="100"/>
      <c r="H21" s="100"/>
      <c r="I21" s="100"/>
      <c r="J21" s="100"/>
      <c r="K21" s="100"/>
      <c r="L21" s="36"/>
    </row>
    <row r="22" spans="2:12" ht="16.5" customHeight="1" x14ac:dyDescent="0.35">
      <c r="B22" s="36"/>
      <c r="C22" s="36"/>
      <c r="D22" s="36"/>
      <c r="E22" s="36"/>
      <c r="F22" s="36"/>
      <c r="G22" s="36"/>
      <c r="H22" s="36"/>
      <c r="I22" s="36"/>
      <c r="J22" s="36"/>
      <c r="K22" s="36"/>
      <c r="L22" s="36"/>
    </row>
  </sheetData>
  <mergeCells count="9">
    <mergeCell ref="B20:G20"/>
    <mergeCell ref="B21:K21"/>
    <mergeCell ref="B6:D6"/>
    <mergeCell ref="B7:K7"/>
    <mergeCell ref="B8:L8"/>
    <mergeCell ref="B11:L11"/>
    <mergeCell ref="B18:L18"/>
    <mergeCell ref="B16:L16"/>
    <mergeCell ref="B14:L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121"/>
  <sheetViews>
    <sheetView tabSelected="1" topLeftCell="B1" zoomScale="91" zoomScaleNormal="91" workbookViewId="0">
      <selection activeCell="E4" sqref="E4"/>
    </sheetView>
  </sheetViews>
  <sheetFormatPr defaultColWidth="11.54296875" defaultRowHeight="14.5" outlineLevelCol="1" x14ac:dyDescent="0.35"/>
  <cols>
    <col min="1" max="1" width="6.1796875" style="9" customWidth="1"/>
    <col min="2" max="2" width="33.54296875" style="14" customWidth="1"/>
    <col min="3" max="3" width="18.7265625" style="14" customWidth="1"/>
    <col min="4" max="4" width="9.26953125" style="14" customWidth="1"/>
    <col min="5" max="5" width="14" style="9" customWidth="1"/>
    <col min="6" max="6" width="11.453125" style="14" customWidth="1"/>
    <col min="7" max="7" width="11.453125" style="9" customWidth="1"/>
    <col min="8" max="8" width="13.26953125" style="9" customWidth="1"/>
    <col min="9" max="9" width="13.81640625" style="9" customWidth="1"/>
    <col min="10" max="10" width="11" style="16" customWidth="1" outlineLevel="1"/>
    <col min="11" max="11" width="12.26953125" style="16" customWidth="1" outlineLevel="1"/>
    <col min="12" max="12" width="11.1796875" style="16" customWidth="1" outlineLevel="1"/>
    <col min="13" max="13" width="13.453125" style="18" customWidth="1" outlineLevel="1"/>
    <col min="14" max="14" width="10.81640625" style="9" customWidth="1"/>
    <col min="15" max="15" width="34.453125" style="4" customWidth="1"/>
    <col min="16" max="16" width="13.1796875" style="16" customWidth="1"/>
    <col min="17" max="18" width="11.453125" style="4"/>
    <col min="19" max="19" width="33.26953125" style="4" customWidth="1"/>
    <col min="20" max="16384" width="11.54296875" style="7"/>
  </cols>
  <sheetData>
    <row r="1" spans="1:19" ht="42" customHeight="1" x14ac:dyDescent="0.35">
      <c r="A1" s="101" t="s">
        <v>28</v>
      </c>
      <c r="B1" s="101"/>
      <c r="C1" s="101"/>
      <c r="D1" s="37"/>
      <c r="F1" s="45"/>
      <c r="G1" s="45"/>
      <c r="H1" s="45"/>
      <c r="J1" s="28"/>
      <c r="K1" s="28"/>
      <c r="L1" s="28"/>
      <c r="M1" s="29"/>
      <c r="O1"/>
    </row>
    <row r="2" spans="1:19" ht="37.5" customHeight="1" x14ac:dyDescent="0.35">
      <c r="A2" s="104" t="s">
        <v>46</v>
      </c>
      <c r="B2" s="102" t="s">
        <v>24</v>
      </c>
      <c r="C2" s="104" t="s">
        <v>86</v>
      </c>
      <c r="D2" s="104" t="s">
        <v>118</v>
      </c>
      <c r="E2" s="104" t="s">
        <v>147</v>
      </c>
      <c r="F2" s="109" t="s">
        <v>107</v>
      </c>
      <c r="G2" s="110"/>
      <c r="H2" s="110"/>
      <c r="I2" s="111"/>
      <c r="J2" s="106" t="s">
        <v>80</v>
      </c>
      <c r="K2" s="107"/>
      <c r="L2" s="107"/>
      <c r="M2" s="108"/>
      <c r="N2" s="106" t="s">
        <v>108</v>
      </c>
      <c r="O2" s="107"/>
      <c r="P2" s="107"/>
      <c r="Q2" s="107"/>
      <c r="R2" s="107"/>
      <c r="S2" s="108"/>
    </row>
    <row r="3" spans="1:19" ht="58.5" customHeight="1" x14ac:dyDescent="0.35">
      <c r="A3" s="105"/>
      <c r="B3" s="103"/>
      <c r="C3" s="105"/>
      <c r="D3" s="105"/>
      <c r="E3" s="105"/>
      <c r="F3" s="51" t="s">
        <v>43</v>
      </c>
      <c r="G3" s="51" t="s">
        <v>122</v>
      </c>
      <c r="H3" s="51" t="s">
        <v>144</v>
      </c>
      <c r="I3" s="51" t="s">
        <v>106</v>
      </c>
      <c r="J3" s="52" t="s">
        <v>123</v>
      </c>
      <c r="K3" s="52" t="s">
        <v>119</v>
      </c>
      <c r="L3" s="52" t="s">
        <v>124</v>
      </c>
      <c r="M3" s="53" t="s">
        <v>79</v>
      </c>
      <c r="N3" s="52" t="s">
        <v>46</v>
      </c>
      <c r="O3" s="54" t="s">
        <v>25</v>
      </c>
      <c r="P3" s="55" t="s">
        <v>44</v>
      </c>
      <c r="Q3" s="56" t="s">
        <v>26</v>
      </c>
      <c r="R3" s="56" t="s">
        <v>27</v>
      </c>
      <c r="S3" s="57" t="s">
        <v>109</v>
      </c>
    </row>
    <row r="4" spans="1:19" ht="15.5" x14ac:dyDescent="0.35">
      <c r="A4" s="58" t="s">
        <v>87</v>
      </c>
      <c r="B4" s="59"/>
      <c r="C4" s="59"/>
      <c r="D4" s="59"/>
      <c r="E4" s="60">
        <v>2</v>
      </c>
      <c r="F4" s="61">
        <v>-10</v>
      </c>
      <c r="G4" s="61">
        <v>10</v>
      </c>
      <c r="H4" s="62">
        <v>0</v>
      </c>
      <c r="I4" s="62">
        <f t="shared" ref="I4" si="0">-F4+G4</f>
        <v>20</v>
      </c>
      <c r="J4" s="63"/>
      <c r="K4" s="63"/>
      <c r="L4" s="63"/>
      <c r="M4" s="64">
        <v>1</v>
      </c>
      <c r="N4" s="65" t="s">
        <v>45</v>
      </c>
      <c r="O4" s="66"/>
      <c r="P4" s="67" t="s">
        <v>81</v>
      </c>
      <c r="Q4" s="68"/>
      <c r="R4" s="68"/>
      <c r="S4" s="66"/>
    </row>
    <row r="5" spans="1:19" ht="15.5" x14ac:dyDescent="0.35">
      <c r="A5" s="58" t="s">
        <v>88</v>
      </c>
      <c r="B5" s="59"/>
      <c r="C5" s="59"/>
      <c r="D5" s="59"/>
      <c r="E5" s="60"/>
      <c r="F5" s="69"/>
      <c r="G5" s="69"/>
      <c r="H5" s="62"/>
      <c r="I5" s="62"/>
      <c r="J5" s="70">
        <v>4</v>
      </c>
      <c r="K5" s="70">
        <v>5</v>
      </c>
      <c r="L5" s="70">
        <v>5</v>
      </c>
      <c r="M5" s="64">
        <v>0.4</v>
      </c>
      <c r="N5" s="65"/>
      <c r="O5" s="71"/>
      <c r="P5" s="72" t="s">
        <v>82</v>
      </c>
      <c r="Q5" s="73"/>
      <c r="R5" s="73"/>
      <c r="S5" s="74"/>
    </row>
    <row r="6" spans="1:19" ht="15.5" x14ac:dyDescent="0.35">
      <c r="A6" s="58" t="s">
        <v>89</v>
      </c>
      <c r="B6" s="59"/>
      <c r="C6" s="59"/>
      <c r="D6" s="59"/>
      <c r="E6" s="60"/>
      <c r="F6" s="69"/>
      <c r="G6" s="69"/>
      <c r="H6" s="62"/>
      <c r="I6" s="62"/>
      <c r="J6" s="70"/>
      <c r="K6" s="70"/>
      <c r="L6" s="70"/>
      <c r="M6" s="64"/>
      <c r="N6" s="65"/>
      <c r="O6" s="75"/>
      <c r="P6" s="76" t="s">
        <v>83</v>
      </c>
      <c r="Q6" s="77"/>
      <c r="R6" s="77"/>
      <c r="S6" s="75"/>
    </row>
    <row r="7" spans="1:19" ht="15.5" x14ac:dyDescent="0.35">
      <c r="A7" s="58" t="s">
        <v>90</v>
      </c>
      <c r="B7" s="59"/>
      <c r="C7" s="59"/>
      <c r="D7" s="59"/>
      <c r="E7" s="60"/>
      <c r="F7" s="69"/>
      <c r="G7" s="69"/>
      <c r="H7" s="62"/>
      <c r="I7" s="62"/>
      <c r="J7" s="70"/>
      <c r="K7" s="70"/>
      <c r="L7" s="70"/>
      <c r="M7" s="64"/>
      <c r="N7" s="65"/>
      <c r="O7" s="78"/>
      <c r="P7" s="63" t="s">
        <v>121</v>
      </c>
      <c r="Q7" s="77"/>
      <c r="R7" s="77"/>
      <c r="S7" s="75"/>
    </row>
    <row r="8" spans="1:19" ht="15.5" x14ac:dyDescent="0.35">
      <c r="A8" s="58" t="s">
        <v>91</v>
      </c>
      <c r="B8" s="59"/>
      <c r="C8" s="59"/>
      <c r="D8" s="59"/>
      <c r="E8" s="60"/>
      <c r="F8" s="69"/>
      <c r="G8" s="69"/>
      <c r="H8" s="62"/>
      <c r="I8" s="62"/>
      <c r="J8" s="70"/>
      <c r="K8" s="70"/>
      <c r="L8" s="70"/>
      <c r="M8" s="64"/>
      <c r="N8" s="65"/>
      <c r="O8" s="79"/>
      <c r="P8" s="63"/>
      <c r="Q8" s="77"/>
      <c r="R8" s="77"/>
      <c r="S8" s="79"/>
    </row>
    <row r="9" spans="1:19" ht="15.5" x14ac:dyDescent="0.35">
      <c r="A9" s="58" t="s">
        <v>92</v>
      </c>
      <c r="B9" s="59"/>
      <c r="C9" s="59"/>
      <c r="D9" s="59"/>
      <c r="E9" s="60"/>
      <c r="F9" s="69"/>
      <c r="G9" s="69"/>
      <c r="H9" s="62"/>
      <c r="I9" s="62"/>
      <c r="J9" s="70"/>
      <c r="K9" s="70"/>
      <c r="L9" s="70"/>
      <c r="M9" s="64"/>
      <c r="N9" s="65"/>
      <c r="O9" s="79"/>
      <c r="P9" s="63"/>
      <c r="Q9" s="77"/>
      <c r="R9" s="77"/>
      <c r="S9" s="79"/>
    </row>
    <row r="10" spans="1:19" ht="15.5" x14ac:dyDescent="0.35">
      <c r="A10" s="58" t="s">
        <v>93</v>
      </c>
      <c r="B10" s="59"/>
      <c r="C10" s="59"/>
      <c r="D10" s="59"/>
      <c r="E10" s="60"/>
      <c r="F10" s="69"/>
      <c r="G10" s="69"/>
      <c r="H10" s="62"/>
      <c r="I10" s="62"/>
      <c r="J10" s="70"/>
      <c r="K10" s="70"/>
      <c r="L10" s="70"/>
      <c r="M10" s="64"/>
      <c r="N10" s="65"/>
      <c r="O10" s="79"/>
      <c r="P10" s="63"/>
      <c r="Q10" s="77"/>
      <c r="R10" s="77"/>
      <c r="S10" s="79"/>
    </row>
    <row r="11" spans="1:19" ht="15.5" x14ac:dyDescent="0.35">
      <c r="A11" s="58" t="s">
        <v>94</v>
      </c>
      <c r="B11" s="59"/>
      <c r="C11" s="59"/>
      <c r="D11" s="59"/>
      <c r="E11" s="60"/>
      <c r="F11" s="69"/>
      <c r="G11" s="69"/>
      <c r="H11" s="62"/>
      <c r="I11" s="62"/>
      <c r="J11" s="70"/>
      <c r="K11" s="70"/>
      <c r="L11" s="70"/>
      <c r="M11" s="64"/>
      <c r="N11" s="65"/>
      <c r="O11" s="79"/>
      <c r="P11" s="63"/>
      <c r="Q11" s="77"/>
      <c r="R11" s="77"/>
      <c r="S11" s="79"/>
    </row>
    <row r="12" spans="1:19" ht="15.5" x14ac:dyDescent="0.35">
      <c r="A12" s="58" t="s">
        <v>95</v>
      </c>
      <c r="B12" s="59"/>
      <c r="C12" s="59"/>
      <c r="D12" s="59"/>
      <c r="E12" s="60"/>
      <c r="F12" s="69"/>
      <c r="G12" s="69"/>
      <c r="H12" s="62"/>
      <c r="I12" s="62"/>
      <c r="J12" s="70"/>
      <c r="K12" s="70"/>
      <c r="L12" s="70"/>
      <c r="M12" s="64"/>
      <c r="N12" s="65"/>
      <c r="O12" s="79"/>
      <c r="P12" s="63"/>
      <c r="Q12" s="77"/>
      <c r="R12" s="77"/>
      <c r="S12" s="79"/>
    </row>
    <row r="13" spans="1:19" ht="15.5" x14ac:dyDescent="0.35">
      <c r="A13" s="58"/>
      <c r="B13" s="59"/>
      <c r="C13" s="59"/>
      <c r="D13" s="59"/>
      <c r="E13" s="60"/>
      <c r="F13" s="69"/>
      <c r="G13" s="69"/>
      <c r="H13" s="62"/>
      <c r="I13" s="62"/>
      <c r="J13" s="70"/>
      <c r="K13" s="70"/>
      <c r="L13" s="70"/>
      <c r="M13" s="64"/>
      <c r="N13" s="65"/>
      <c r="O13" s="77"/>
      <c r="P13" s="63"/>
      <c r="Q13" s="77"/>
      <c r="R13" s="77"/>
      <c r="S13" s="77"/>
    </row>
    <row r="14" spans="1:19" ht="15.5" x14ac:dyDescent="0.35">
      <c r="A14" s="58"/>
      <c r="B14" s="59"/>
      <c r="C14" s="59"/>
      <c r="D14" s="59"/>
      <c r="E14" s="60"/>
      <c r="F14" s="69"/>
      <c r="G14" s="69"/>
      <c r="H14" s="62"/>
      <c r="I14" s="62"/>
      <c r="J14" s="70"/>
      <c r="K14" s="70"/>
      <c r="L14" s="70"/>
      <c r="M14" s="64"/>
      <c r="N14" s="65"/>
      <c r="O14" s="77"/>
      <c r="P14" s="63"/>
      <c r="Q14" s="77"/>
      <c r="R14" s="77"/>
      <c r="S14" s="77"/>
    </row>
    <row r="15" spans="1:19" ht="15.5" x14ac:dyDescent="0.35">
      <c r="A15" s="58"/>
      <c r="B15" s="59"/>
      <c r="C15" s="59"/>
      <c r="D15" s="59"/>
      <c r="E15" s="60"/>
      <c r="F15" s="69"/>
      <c r="G15" s="69"/>
      <c r="H15" s="62"/>
      <c r="I15" s="62"/>
      <c r="J15" s="70"/>
      <c r="K15" s="70"/>
      <c r="L15" s="70"/>
      <c r="M15" s="64"/>
      <c r="N15" s="65"/>
      <c r="O15" s="77"/>
      <c r="P15" s="63"/>
      <c r="Q15" s="77"/>
      <c r="R15" s="77"/>
      <c r="S15" s="77"/>
    </row>
    <row r="16" spans="1:19" ht="15.5" x14ac:dyDescent="0.35">
      <c r="A16" s="58"/>
      <c r="B16" s="59"/>
      <c r="C16" s="59"/>
      <c r="D16" s="59"/>
      <c r="E16" s="60"/>
      <c r="F16" s="69"/>
      <c r="G16" s="69"/>
      <c r="H16" s="62"/>
      <c r="I16" s="62"/>
      <c r="J16" s="70"/>
      <c r="K16" s="70"/>
      <c r="L16" s="70"/>
      <c r="M16" s="64"/>
      <c r="N16" s="65"/>
      <c r="O16" s="77"/>
      <c r="P16" s="63"/>
      <c r="Q16" s="77"/>
      <c r="R16" s="77"/>
      <c r="S16" s="77"/>
    </row>
    <row r="17" spans="1:19" ht="15.5" x14ac:dyDescent="0.35">
      <c r="A17" s="58"/>
      <c r="B17" s="59"/>
      <c r="C17" s="59"/>
      <c r="D17" s="59"/>
      <c r="E17" s="60"/>
      <c r="F17" s="69"/>
      <c r="G17" s="69"/>
      <c r="H17" s="62"/>
      <c r="I17" s="62"/>
      <c r="J17" s="70"/>
      <c r="K17" s="70"/>
      <c r="L17" s="70"/>
      <c r="M17" s="64"/>
      <c r="N17" s="65"/>
      <c r="O17" s="77"/>
      <c r="P17" s="63"/>
      <c r="Q17" s="77"/>
      <c r="R17" s="77"/>
      <c r="S17" s="77"/>
    </row>
    <row r="18" spans="1:19" ht="15.5" x14ac:dyDescent="0.35">
      <c r="A18" s="58"/>
      <c r="B18" s="59"/>
      <c r="C18" s="59"/>
      <c r="D18" s="59"/>
      <c r="E18" s="60"/>
      <c r="F18" s="69"/>
      <c r="G18" s="69"/>
      <c r="H18" s="62"/>
      <c r="I18" s="62"/>
      <c r="J18" s="70"/>
      <c r="K18" s="70"/>
      <c r="L18" s="70"/>
      <c r="M18" s="64"/>
      <c r="N18" s="65"/>
      <c r="O18" s="77"/>
      <c r="P18" s="63"/>
      <c r="Q18" s="77"/>
      <c r="R18" s="77"/>
      <c r="S18" s="77"/>
    </row>
    <row r="19" spans="1:19" ht="15.5" x14ac:dyDescent="0.35">
      <c r="A19" s="58"/>
      <c r="B19" s="59"/>
      <c r="C19" s="59"/>
      <c r="D19" s="59"/>
      <c r="E19" s="60"/>
      <c r="F19" s="69"/>
      <c r="G19" s="69"/>
      <c r="H19" s="62"/>
      <c r="I19" s="62"/>
      <c r="J19" s="70"/>
      <c r="K19" s="70"/>
      <c r="L19" s="70"/>
      <c r="M19" s="64"/>
      <c r="N19" s="65"/>
      <c r="O19" s="77"/>
      <c r="P19" s="63"/>
      <c r="Q19" s="77"/>
      <c r="R19" s="77"/>
      <c r="S19" s="77"/>
    </row>
    <row r="20" spans="1:19" ht="15.5" x14ac:dyDescent="0.35">
      <c r="A20" s="58"/>
      <c r="B20" s="59"/>
      <c r="C20" s="59"/>
      <c r="D20" s="59"/>
      <c r="E20" s="60"/>
      <c r="F20" s="69"/>
      <c r="G20" s="69"/>
      <c r="H20" s="62"/>
      <c r="I20" s="62"/>
      <c r="J20" s="70"/>
      <c r="K20" s="70"/>
      <c r="L20" s="70"/>
      <c r="M20" s="64"/>
      <c r="N20" s="65"/>
      <c r="O20" s="77"/>
      <c r="P20" s="63"/>
      <c r="Q20" s="77"/>
      <c r="R20" s="77"/>
      <c r="S20" s="77"/>
    </row>
    <row r="21" spans="1:19" ht="15.5" x14ac:dyDescent="0.35">
      <c r="A21" s="58"/>
      <c r="B21" s="59"/>
      <c r="C21" s="59"/>
      <c r="D21" s="59"/>
      <c r="E21" s="60"/>
      <c r="F21" s="69"/>
      <c r="G21" s="69"/>
      <c r="H21" s="62"/>
      <c r="I21" s="62"/>
      <c r="J21" s="70"/>
      <c r="K21" s="70"/>
      <c r="L21" s="70"/>
      <c r="M21" s="64"/>
      <c r="N21" s="65"/>
      <c r="O21" s="77"/>
      <c r="P21" s="63"/>
      <c r="Q21" s="77"/>
      <c r="R21" s="77"/>
      <c r="S21" s="77"/>
    </row>
    <row r="22" spans="1:19" ht="15.5" x14ac:dyDescent="0.35">
      <c r="A22" s="58"/>
      <c r="B22" s="59"/>
      <c r="C22" s="59"/>
      <c r="D22" s="59"/>
      <c r="E22" s="60"/>
      <c r="F22" s="69"/>
      <c r="G22" s="69"/>
      <c r="H22" s="62"/>
      <c r="I22" s="62"/>
      <c r="J22" s="70"/>
      <c r="K22" s="70"/>
      <c r="L22" s="70"/>
      <c r="M22" s="64"/>
      <c r="N22" s="65"/>
      <c r="O22" s="77"/>
      <c r="P22" s="63"/>
      <c r="Q22" s="77"/>
      <c r="R22" s="77"/>
      <c r="S22" s="77"/>
    </row>
    <row r="23" spans="1:19" ht="15.5" x14ac:dyDescent="0.35">
      <c r="A23" s="58"/>
      <c r="B23" s="59"/>
      <c r="C23" s="59"/>
      <c r="D23" s="59"/>
      <c r="E23" s="60"/>
      <c r="F23" s="69"/>
      <c r="G23" s="69"/>
      <c r="H23" s="62"/>
      <c r="I23" s="62"/>
      <c r="J23" s="70"/>
      <c r="K23" s="70"/>
      <c r="L23" s="70"/>
      <c r="M23" s="64"/>
      <c r="N23" s="65"/>
      <c r="O23" s="77"/>
      <c r="P23" s="63"/>
      <c r="Q23" s="77"/>
      <c r="R23" s="77"/>
      <c r="S23" s="77"/>
    </row>
    <row r="24" spans="1:19" ht="15.5" x14ac:dyDescent="0.35">
      <c r="A24" s="58"/>
      <c r="B24" s="59"/>
      <c r="C24" s="59"/>
      <c r="D24" s="59"/>
      <c r="E24" s="60"/>
      <c r="F24" s="69"/>
      <c r="G24" s="69"/>
      <c r="H24" s="62"/>
      <c r="I24" s="62"/>
      <c r="J24" s="70"/>
      <c r="K24" s="70"/>
      <c r="L24" s="70"/>
      <c r="M24" s="64"/>
      <c r="N24" s="65"/>
      <c r="O24" s="77"/>
      <c r="P24" s="63"/>
      <c r="Q24" s="77"/>
      <c r="R24" s="77"/>
      <c r="S24" s="77"/>
    </row>
    <row r="25" spans="1:19" ht="15.5" x14ac:dyDescent="0.35">
      <c r="A25" s="58"/>
      <c r="B25" s="59"/>
      <c r="C25" s="59"/>
      <c r="D25" s="59"/>
      <c r="E25" s="60"/>
      <c r="F25" s="69"/>
      <c r="G25" s="69"/>
      <c r="H25" s="62"/>
      <c r="I25" s="62"/>
      <c r="J25" s="70"/>
      <c r="K25" s="70"/>
      <c r="L25" s="70"/>
      <c r="M25" s="64"/>
      <c r="N25" s="65"/>
      <c r="O25" s="77"/>
      <c r="P25" s="63"/>
      <c r="Q25" s="77"/>
      <c r="R25" s="77"/>
      <c r="S25" s="77"/>
    </row>
    <row r="26" spans="1:19" ht="15.5" x14ac:dyDescent="0.35">
      <c r="A26" s="58"/>
      <c r="B26" s="59"/>
      <c r="C26" s="59"/>
      <c r="D26" s="59"/>
      <c r="E26" s="60"/>
      <c r="F26" s="69"/>
      <c r="G26" s="69"/>
      <c r="H26" s="62"/>
      <c r="I26" s="62"/>
      <c r="J26" s="70"/>
      <c r="K26" s="70"/>
      <c r="L26" s="70"/>
      <c r="M26" s="64"/>
      <c r="N26" s="65"/>
      <c r="O26" s="77"/>
      <c r="P26" s="63"/>
      <c r="Q26" s="77"/>
      <c r="R26" s="77"/>
      <c r="S26" s="77"/>
    </row>
    <row r="27" spans="1:19" ht="15.5" x14ac:dyDescent="0.35">
      <c r="A27" s="58"/>
      <c r="B27" s="59"/>
      <c r="C27" s="59"/>
      <c r="D27" s="59"/>
      <c r="E27" s="60"/>
      <c r="F27" s="69"/>
      <c r="G27" s="69"/>
      <c r="H27" s="62"/>
      <c r="I27" s="62"/>
      <c r="J27" s="70"/>
      <c r="K27" s="70"/>
      <c r="L27" s="70"/>
      <c r="M27" s="64"/>
      <c r="N27" s="65"/>
      <c r="O27" s="77"/>
      <c r="P27" s="63"/>
      <c r="Q27" s="77"/>
      <c r="R27" s="77"/>
      <c r="S27" s="77"/>
    </row>
    <row r="28" spans="1:19" ht="15.5" x14ac:dyDescent="0.35">
      <c r="A28" s="58"/>
      <c r="B28" s="59"/>
      <c r="C28" s="59"/>
      <c r="D28" s="59"/>
      <c r="E28" s="60"/>
      <c r="F28" s="69"/>
      <c r="G28" s="69"/>
      <c r="H28" s="62"/>
      <c r="I28" s="62"/>
      <c r="J28" s="70"/>
      <c r="K28" s="70"/>
      <c r="L28" s="70"/>
      <c r="M28" s="64"/>
      <c r="N28" s="65"/>
      <c r="O28" s="77"/>
      <c r="P28" s="63"/>
      <c r="Q28" s="77"/>
      <c r="R28" s="77"/>
      <c r="S28" s="77"/>
    </row>
    <row r="29" spans="1:19" ht="15.5" x14ac:dyDescent="0.35">
      <c r="A29" s="58"/>
      <c r="B29" s="59"/>
      <c r="C29" s="59"/>
      <c r="D29" s="59"/>
      <c r="E29" s="60"/>
      <c r="F29" s="69"/>
      <c r="G29" s="69"/>
      <c r="H29" s="62"/>
      <c r="I29" s="62"/>
      <c r="J29" s="70"/>
      <c r="K29" s="70"/>
      <c r="L29" s="70"/>
      <c r="M29" s="64"/>
      <c r="N29" s="65"/>
      <c r="O29" s="77"/>
      <c r="P29" s="63"/>
      <c r="Q29" s="77"/>
      <c r="R29" s="77"/>
      <c r="S29" s="77"/>
    </row>
    <row r="30" spans="1:19" ht="15.5" x14ac:dyDescent="0.35">
      <c r="A30" s="58"/>
      <c r="B30" s="59"/>
      <c r="C30" s="59"/>
      <c r="D30" s="59"/>
      <c r="E30" s="60"/>
      <c r="F30" s="69"/>
      <c r="G30" s="69"/>
      <c r="H30" s="62"/>
      <c r="I30" s="62"/>
      <c r="J30" s="70"/>
      <c r="K30" s="70"/>
      <c r="L30" s="70"/>
      <c r="M30" s="64"/>
      <c r="N30" s="65"/>
      <c r="O30" s="77"/>
      <c r="P30" s="63"/>
      <c r="Q30" s="77"/>
      <c r="R30" s="77"/>
      <c r="S30" s="77"/>
    </row>
    <row r="31" spans="1:19" ht="15.5" x14ac:dyDescent="0.35">
      <c r="A31" s="58"/>
      <c r="B31" s="59"/>
      <c r="C31" s="59"/>
      <c r="D31" s="59"/>
      <c r="E31" s="60"/>
      <c r="F31" s="69"/>
      <c r="G31" s="69"/>
      <c r="H31" s="62"/>
      <c r="I31" s="62"/>
      <c r="J31" s="70"/>
      <c r="K31" s="70"/>
      <c r="L31" s="70"/>
      <c r="M31" s="64"/>
      <c r="N31" s="65"/>
      <c r="O31" s="77"/>
      <c r="P31" s="63"/>
      <c r="Q31" s="77"/>
      <c r="R31" s="77"/>
      <c r="S31" s="77"/>
    </row>
    <row r="32" spans="1:19" ht="15.5" x14ac:dyDescent="0.35">
      <c r="A32" s="58"/>
      <c r="B32" s="59"/>
      <c r="C32" s="59"/>
      <c r="D32" s="59"/>
      <c r="E32" s="60"/>
      <c r="F32" s="69"/>
      <c r="G32" s="69"/>
      <c r="H32" s="62"/>
      <c r="I32" s="62"/>
      <c r="J32" s="70"/>
      <c r="K32" s="70"/>
      <c r="L32" s="70"/>
      <c r="M32" s="64"/>
      <c r="N32" s="65"/>
      <c r="O32" s="77"/>
      <c r="P32" s="63"/>
      <c r="Q32" s="77"/>
      <c r="R32" s="77"/>
      <c r="S32" s="77"/>
    </row>
    <row r="33" spans="1:19" ht="15.5" x14ac:dyDescent="0.35">
      <c r="A33" s="58"/>
      <c r="B33" s="59"/>
      <c r="C33" s="59"/>
      <c r="D33" s="59"/>
      <c r="E33" s="60"/>
      <c r="F33" s="69"/>
      <c r="G33" s="69"/>
      <c r="H33" s="62"/>
      <c r="I33" s="62"/>
      <c r="J33" s="70"/>
      <c r="K33" s="70"/>
      <c r="L33" s="70"/>
      <c r="M33" s="64"/>
      <c r="N33" s="65"/>
      <c r="O33" s="77"/>
      <c r="P33" s="63"/>
      <c r="Q33" s="77"/>
      <c r="R33" s="77"/>
      <c r="S33" s="77"/>
    </row>
    <row r="34" spans="1:19" ht="15.5" x14ac:dyDescent="0.35">
      <c r="A34" s="58"/>
      <c r="B34" s="59"/>
      <c r="C34" s="59"/>
      <c r="D34" s="59"/>
      <c r="E34" s="60"/>
      <c r="F34" s="69"/>
      <c r="G34" s="69"/>
      <c r="H34" s="62"/>
      <c r="I34" s="62"/>
      <c r="J34" s="70"/>
      <c r="K34" s="70"/>
      <c r="L34" s="70"/>
      <c r="M34" s="64"/>
      <c r="N34" s="65"/>
      <c r="O34" s="77"/>
      <c r="P34" s="63"/>
      <c r="Q34" s="77"/>
      <c r="R34" s="77"/>
      <c r="S34" s="77"/>
    </row>
    <row r="35" spans="1:19" ht="15.5" x14ac:dyDescent="0.35">
      <c r="A35" s="58"/>
      <c r="B35" s="59"/>
      <c r="C35" s="59"/>
      <c r="D35" s="59"/>
      <c r="E35" s="60"/>
      <c r="F35" s="69"/>
      <c r="G35" s="69"/>
      <c r="H35" s="62"/>
      <c r="I35" s="62"/>
      <c r="J35" s="70"/>
      <c r="K35" s="70"/>
      <c r="L35" s="70"/>
      <c r="M35" s="64"/>
      <c r="N35" s="65"/>
      <c r="O35" s="77"/>
      <c r="P35" s="63"/>
      <c r="Q35" s="77"/>
      <c r="R35" s="77"/>
      <c r="S35" s="77"/>
    </row>
    <row r="36" spans="1:19" ht="15.5" x14ac:dyDescent="0.35">
      <c r="A36" s="58"/>
      <c r="B36" s="59"/>
      <c r="C36" s="59"/>
      <c r="D36" s="59"/>
      <c r="E36" s="60"/>
      <c r="F36" s="69"/>
      <c r="G36" s="69"/>
      <c r="H36" s="62"/>
      <c r="I36" s="62"/>
      <c r="J36" s="70"/>
      <c r="K36" s="70"/>
      <c r="L36" s="70"/>
      <c r="M36" s="64"/>
      <c r="N36" s="65"/>
      <c r="O36" s="77"/>
      <c r="P36" s="63"/>
      <c r="Q36" s="77"/>
      <c r="R36" s="77"/>
      <c r="S36" s="77"/>
    </row>
    <row r="37" spans="1:19" ht="15.5" x14ac:dyDescent="0.35">
      <c r="A37" s="58"/>
      <c r="B37" s="59"/>
      <c r="C37" s="59"/>
      <c r="D37" s="59"/>
      <c r="E37" s="60"/>
      <c r="F37" s="69"/>
      <c r="G37" s="69"/>
      <c r="H37" s="62"/>
      <c r="I37" s="62"/>
      <c r="J37" s="70"/>
      <c r="K37" s="70"/>
      <c r="L37" s="70"/>
      <c r="M37" s="64"/>
      <c r="N37" s="65"/>
      <c r="O37" s="77"/>
      <c r="P37" s="63"/>
      <c r="Q37" s="77"/>
      <c r="R37" s="77"/>
      <c r="S37" s="77"/>
    </row>
    <row r="38" spans="1:19" ht="15.5" x14ac:dyDescent="0.35">
      <c r="A38" s="58"/>
      <c r="B38" s="59"/>
      <c r="C38" s="59"/>
      <c r="D38" s="59"/>
      <c r="E38" s="60"/>
      <c r="F38" s="69"/>
      <c r="G38" s="69"/>
      <c r="H38" s="62"/>
      <c r="I38" s="62"/>
      <c r="J38" s="70"/>
      <c r="K38" s="70"/>
      <c r="L38" s="70"/>
      <c r="M38" s="64"/>
      <c r="N38" s="65"/>
      <c r="O38" s="77"/>
      <c r="P38" s="63"/>
      <c r="Q38" s="77"/>
      <c r="R38" s="77"/>
      <c r="S38" s="77"/>
    </row>
    <row r="39" spans="1:19" ht="15.5" x14ac:dyDescent="0.35">
      <c r="A39" s="58"/>
      <c r="B39" s="59"/>
      <c r="C39" s="59"/>
      <c r="D39" s="59"/>
      <c r="E39" s="60"/>
      <c r="F39" s="69"/>
      <c r="G39" s="69"/>
      <c r="H39" s="62"/>
      <c r="I39" s="62"/>
      <c r="J39" s="70"/>
      <c r="K39" s="70"/>
      <c r="L39" s="70"/>
      <c r="M39" s="64"/>
      <c r="N39" s="65"/>
      <c r="O39" s="77"/>
      <c r="P39" s="63"/>
      <c r="Q39" s="77"/>
      <c r="R39" s="77"/>
      <c r="S39" s="77"/>
    </row>
    <row r="40" spans="1:19" ht="15.5" x14ac:dyDescent="0.35">
      <c r="A40" s="58"/>
      <c r="B40" s="59"/>
      <c r="C40" s="59"/>
      <c r="D40" s="59"/>
      <c r="E40" s="60"/>
      <c r="F40" s="69"/>
      <c r="G40" s="69"/>
      <c r="H40" s="62"/>
      <c r="I40" s="62"/>
      <c r="J40" s="70"/>
      <c r="K40" s="70"/>
      <c r="L40" s="70"/>
      <c r="M40" s="64"/>
      <c r="N40" s="65"/>
      <c r="O40" s="77"/>
      <c r="P40" s="63"/>
      <c r="Q40" s="77"/>
      <c r="R40" s="77"/>
      <c r="S40" s="77"/>
    </row>
    <row r="41" spans="1:19" ht="15.5" x14ac:dyDescent="0.35">
      <c r="A41" s="58"/>
      <c r="B41" s="59"/>
      <c r="C41" s="59"/>
      <c r="D41" s="59"/>
      <c r="E41" s="60"/>
      <c r="F41" s="69"/>
      <c r="G41" s="69"/>
      <c r="H41" s="62"/>
      <c r="I41" s="62"/>
      <c r="J41" s="70"/>
      <c r="K41" s="70"/>
      <c r="L41" s="70"/>
      <c r="M41" s="64"/>
      <c r="N41" s="65"/>
      <c r="O41" s="77"/>
      <c r="P41" s="63"/>
      <c r="Q41" s="77"/>
      <c r="R41" s="77"/>
      <c r="S41" s="77"/>
    </row>
    <row r="42" spans="1:19" ht="15.5" x14ac:dyDescent="0.35">
      <c r="A42" s="58"/>
      <c r="B42" s="59"/>
      <c r="C42" s="59"/>
      <c r="D42" s="59"/>
      <c r="E42" s="60"/>
      <c r="F42" s="69"/>
      <c r="G42" s="69"/>
      <c r="H42" s="62"/>
      <c r="I42" s="62"/>
      <c r="J42" s="70"/>
      <c r="K42" s="70"/>
      <c r="L42" s="70"/>
      <c r="M42" s="64"/>
      <c r="N42" s="65"/>
      <c r="O42" s="77"/>
      <c r="P42" s="63"/>
      <c r="Q42" s="77"/>
      <c r="R42" s="77"/>
      <c r="S42" s="77"/>
    </row>
    <row r="43" spans="1:19" ht="15.5" x14ac:dyDescent="0.35">
      <c r="A43" s="58"/>
      <c r="B43" s="59"/>
      <c r="C43" s="59"/>
      <c r="D43" s="59"/>
      <c r="E43" s="60"/>
      <c r="F43" s="69"/>
      <c r="G43" s="69"/>
      <c r="H43" s="62"/>
      <c r="I43" s="62"/>
      <c r="J43" s="70"/>
      <c r="K43" s="70"/>
      <c r="L43" s="70"/>
      <c r="M43" s="64"/>
      <c r="N43" s="65"/>
      <c r="O43" s="77"/>
      <c r="P43" s="63"/>
      <c r="Q43" s="77"/>
      <c r="R43" s="77"/>
      <c r="S43" s="77"/>
    </row>
    <row r="44" spans="1:19" ht="15.5" x14ac:dyDescent="0.35">
      <c r="A44" s="58"/>
      <c r="B44" s="59"/>
      <c r="C44" s="59"/>
      <c r="D44" s="59"/>
      <c r="E44" s="60"/>
      <c r="F44" s="69"/>
      <c r="G44" s="69"/>
      <c r="H44" s="62"/>
      <c r="I44" s="62"/>
      <c r="J44" s="70"/>
      <c r="K44" s="70"/>
      <c r="L44" s="70"/>
      <c r="M44" s="64"/>
      <c r="N44" s="65"/>
      <c r="O44" s="77"/>
      <c r="P44" s="63"/>
      <c r="Q44" s="77"/>
      <c r="R44" s="77"/>
      <c r="S44" s="77"/>
    </row>
    <row r="45" spans="1:19" ht="15.5" x14ac:dyDescent="0.35">
      <c r="A45" s="58"/>
      <c r="B45" s="59"/>
      <c r="C45" s="59"/>
      <c r="D45" s="59"/>
      <c r="E45" s="60"/>
      <c r="F45" s="69"/>
      <c r="G45" s="69"/>
      <c r="H45" s="62"/>
      <c r="I45" s="62"/>
      <c r="J45" s="70"/>
      <c r="K45" s="70"/>
      <c r="L45" s="70"/>
      <c r="M45" s="64"/>
      <c r="N45" s="65"/>
      <c r="O45" s="77"/>
      <c r="P45" s="63"/>
      <c r="Q45" s="77"/>
      <c r="R45" s="77"/>
      <c r="S45" s="77"/>
    </row>
    <row r="46" spans="1:19" ht="15.5" x14ac:dyDescent="0.35">
      <c r="A46" s="58"/>
      <c r="B46" s="59"/>
      <c r="C46" s="59"/>
      <c r="D46" s="59"/>
      <c r="E46" s="60"/>
      <c r="F46" s="69"/>
      <c r="G46" s="69"/>
      <c r="H46" s="62"/>
      <c r="I46" s="62"/>
      <c r="J46" s="70"/>
      <c r="K46" s="70"/>
      <c r="L46" s="70"/>
      <c r="M46" s="64"/>
      <c r="N46" s="65"/>
      <c r="O46" s="77"/>
      <c r="P46" s="63"/>
      <c r="Q46" s="77"/>
      <c r="R46" s="77"/>
      <c r="S46" s="77"/>
    </row>
    <row r="47" spans="1:19" ht="15.5" x14ac:dyDescent="0.35">
      <c r="A47" s="58"/>
      <c r="B47" s="59"/>
      <c r="C47" s="59"/>
      <c r="D47" s="59"/>
      <c r="E47" s="60"/>
      <c r="F47" s="69"/>
      <c r="G47" s="69"/>
      <c r="H47" s="62"/>
      <c r="I47" s="62"/>
      <c r="J47" s="70"/>
      <c r="K47" s="70"/>
      <c r="L47" s="70"/>
      <c r="M47" s="64"/>
      <c r="N47" s="65"/>
      <c r="O47" s="77"/>
      <c r="P47" s="63"/>
      <c r="Q47" s="77"/>
      <c r="R47" s="77"/>
      <c r="S47" s="77"/>
    </row>
    <row r="48" spans="1:19" ht="15.5" x14ac:dyDescent="0.35">
      <c r="A48" s="58"/>
      <c r="B48" s="59"/>
      <c r="C48" s="59"/>
      <c r="D48" s="59"/>
      <c r="E48" s="60"/>
      <c r="F48" s="69"/>
      <c r="G48" s="69"/>
      <c r="H48" s="62"/>
      <c r="I48" s="62"/>
      <c r="J48" s="70"/>
      <c r="K48" s="70"/>
      <c r="L48" s="70"/>
      <c r="M48" s="64"/>
      <c r="N48" s="65"/>
      <c r="O48" s="77"/>
      <c r="P48" s="63"/>
      <c r="Q48" s="77"/>
      <c r="R48" s="77"/>
      <c r="S48" s="77"/>
    </row>
    <row r="49" spans="1:19" ht="15.5" x14ac:dyDescent="0.35">
      <c r="A49" s="58"/>
      <c r="B49" s="59"/>
      <c r="C49" s="59"/>
      <c r="D49" s="59"/>
      <c r="E49" s="60"/>
      <c r="F49" s="69"/>
      <c r="G49" s="69"/>
      <c r="H49" s="62"/>
      <c r="I49" s="62"/>
      <c r="J49" s="70"/>
      <c r="K49" s="70"/>
      <c r="L49" s="70"/>
      <c r="M49" s="64"/>
      <c r="N49" s="65"/>
      <c r="O49" s="77"/>
      <c r="P49" s="63"/>
      <c r="Q49" s="77"/>
      <c r="R49" s="77"/>
      <c r="S49" s="77"/>
    </row>
    <row r="50" spans="1:19" ht="15.5" x14ac:dyDescent="0.35">
      <c r="A50" s="58"/>
      <c r="B50" s="59"/>
      <c r="C50" s="59"/>
      <c r="D50" s="59"/>
      <c r="E50" s="60"/>
      <c r="F50" s="69"/>
      <c r="G50" s="69"/>
      <c r="H50" s="62"/>
      <c r="I50" s="62"/>
      <c r="J50" s="70"/>
      <c r="K50" s="70"/>
      <c r="L50" s="70"/>
      <c r="M50" s="64"/>
      <c r="N50" s="65"/>
      <c r="O50" s="77"/>
      <c r="P50" s="63"/>
      <c r="Q50" s="77"/>
      <c r="R50" s="77"/>
      <c r="S50" s="77"/>
    </row>
    <row r="51" spans="1:19" ht="15.5" x14ac:dyDescent="0.35">
      <c r="A51" s="58"/>
      <c r="B51" s="59"/>
      <c r="C51" s="59"/>
      <c r="D51" s="59"/>
      <c r="E51" s="60"/>
      <c r="F51" s="69"/>
      <c r="G51" s="69"/>
      <c r="H51" s="62"/>
      <c r="I51" s="62"/>
      <c r="J51" s="70"/>
      <c r="K51" s="70"/>
      <c r="L51" s="70"/>
      <c r="M51" s="64"/>
      <c r="N51" s="65"/>
      <c r="O51" s="77"/>
      <c r="P51" s="63"/>
      <c r="Q51" s="77"/>
      <c r="R51" s="77"/>
      <c r="S51" s="77"/>
    </row>
    <row r="52" spans="1:19" ht="15.5" x14ac:dyDescent="0.35">
      <c r="A52" s="58"/>
      <c r="B52" s="59"/>
      <c r="C52" s="59"/>
      <c r="D52" s="59"/>
      <c r="E52" s="60"/>
      <c r="F52" s="69"/>
      <c r="G52" s="69"/>
      <c r="H52" s="62"/>
      <c r="I52" s="62"/>
      <c r="J52" s="70"/>
      <c r="K52" s="70"/>
      <c r="L52" s="70"/>
      <c r="M52" s="64"/>
      <c r="N52" s="65"/>
      <c r="O52" s="77"/>
      <c r="P52" s="63"/>
      <c r="Q52" s="77"/>
      <c r="R52" s="77"/>
      <c r="S52" s="77"/>
    </row>
    <row r="53" spans="1:19" ht="15.5" x14ac:dyDescent="0.35">
      <c r="A53" s="58"/>
      <c r="B53" s="59"/>
      <c r="C53" s="59"/>
      <c r="D53" s="59"/>
      <c r="E53" s="60"/>
      <c r="F53" s="69"/>
      <c r="G53" s="69"/>
      <c r="H53" s="62"/>
      <c r="I53" s="62"/>
      <c r="J53" s="70"/>
      <c r="K53" s="70"/>
      <c r="L53" s="70"/>
      <c r="M53" s="64"/>
      <c r="N53" s="65"/>
      <c r="O53" s="77"/>
      <c r="P53" s="63"/>
      <c r="Q53" s="77"/>
      <c r="R53" s="77"/>
      <c r="S53" s="77"/>
    </row>
    <row r="54" spans="1:19" ht="15.5" x14ac:dyDescent="0.35">
      <c r="A54" s="58"/>
      <c r="B54" s="59"/>
      <c r="C54" s="59"/>
      <c r="D54" s="59"/>
      <c r="E54" s="60"/>
      <c r="F54" s="69"/>
      <c r="G54" s="69"/>
      <c r="H54" s="62"/>
      <c r="I54" s="62"/>
      <c r="J54" s="70"/>
      <c r="K54" s="70"/>
      <c r="L54" s="70"/>
      <c r="M54" s="64"/>
      <c r="N54" s="65"/>
      <c r="O54" s="77"/>
      <c r="P54" s="63"/>
      <c r="Q54" s="77"/>
      <c r="R54" s="77"/>
      <c r="S54" s="77"/>
    </row>
    <row r="55" spans="1:19" ht="15.5" x14ac:dyDescent="0.35">
      <c r="A55" s="58"/>
      <c r="B55" s="59"/>
      <c r="C55" s="59"/>
      <c r="D55" s="59"/>
      <c r="E55" s="60"/>
      <c r="F55" s="69"/>
      <c r="G55" s="69"/>
      <c r="H55" s="62"/>
      <c r="I55" s="62"/>
      <c r="J55" s="70"/>
      <c r="K55" s="70"/>
      <c r="L55" s="70"/>
      <c r="M55" s="64"/>
      <c r="N55" s="65"/>
      <c r="O55" s="77"/>
      <c r="P55" s="63"/>
      <c r="Q55" s="77"/>
      <c r="R55" s="77"/>
      <c r="S55" s="77"/>
    </row>
    <row r="56" spans="1:19" ht="15.5" x14ac:dyDescent="0.35">
      <c r="A56" s="58"/>
      <c r="B56" s="59"/>
      <c r="C56" s="59"/>
      <c r="D56" s="59"/>
      <c r="E56" s="60"/>
      <c r="F56" s="69"/>
      <c r="G56" s="69"/>
      <c r="H56" s="62"/>
      <c r="I56" s="62"/>
      <c r="J56" s="70"/>
      <c r="K56" s="70"/>
      <c r="L56" s="70"/>
      <c r="M56" s="64"/>
      <c r="N56" s="65"/>
      <c r="O56" s="77"/>
      <c r="P56" s="63"/>
      <c r="Q56" s="77"/>
      <c r="R56" s="77"/>
      <c r="S56" s="77"/>
    </row>
    <row r="57" spans="1:19" ht="15.5" x14ac:dyDescent="0.35">
      <c r="A57" s="58"/>
      <c r="B57" s="59"/>
      <c r="C57" s="59"/>
      <c r="D57" s="59"/>
      <c r="E57" s="60"/>
      <c r="F57" s="69"/>
      <c r="G57" s="69"/>
      <c r="H57" s="62"/>
      <c r="I57" s="62"/>
      <c r="J57" s="70"/>
      <c r="K57" s="70"/>
      <c r="L57" s="70"/>
      <c r="M57" s="64"/>
      <c r="N57" s="65"/>
      <c r="O57" s="77"/>
      <c r="P57" s="63"/>
      <c r="Q57" s="77"/>
      <c r="R57" s="77"/>
      <c r="S57" s="77"/>
    </row>
    <row r="58" spans="1:19" ht="15.5" x14ac:dyDescent="0.35">
      <c r="A58" s="58"/>
      <c r="B58" s="59"/>
      <c r="C58" s="59"/>
      <c r="D58" s="59"/>
      <c r="E58" s="60"/>
      <c r="F58" s="69"/>
      <c r="G58" s="69"/>
      <c r="H58" s="62"/>
      <c r="I58" s="62"/>
      <c r="J58" s="70"/>
      <c r="K58" s="70"/>
      <c r="L58" s="70"/>
      <c r="M58" s="64"/>
      <c r="N58" s="65"/>
      <c r="O58" s="77"/>
      <c r="P58" s="63"/>
      <c r="Q58" s="77"/>
      <c r="R58" s="77"/>
      <c r="S58" s="77"/>
    </row>
    <row r="59" spans="1:19" ht="15.5" x14ac:dyDescent="0.35">
      <c r="A59" s="58"/>
      <c r="B59" s="59"/>
      <c r="C59" s="59"/>
      <c r="D59" s="59"/>
      <c r="E59" s="60"/>
      <c r="F59" s="69"/>
      <c r="G59" s="69"/>
      <c r="H59" s="62"/>
      <c r="I59" s="62"/>
      <c r="J59" s="70"/>
      <c r="K59" s="70"/>
      <c r="L59" s="70"/>
      <c r="M59" s="64"/>
      <c r="N59" s="65"/>
      <c r="O59" s="77"/>
      <c r="P59" s="63"/>
      <c r="Q59" s="77"/>
      <c r="R59" s="77"/>
      <c r="S59" s="77"/>
    </row>
    <row r="60" spans="1:19" x14ac:dyDescent="0.35">
      <c r="A60" s="32"/>
      <c r="B60" s="11"/>
      <c r="C60" s="11"/>
      <c r="D60" s="11"/>
      <c r="E60" s="31"/>
      <c r="F60" s="46"/>
      <c r="G60" s="46"/>
      <c r="H60" s="47"/>
      <c r="I60" s="47"/>
      <c r="J60" s="48"/>
      <c r="K60" s="48"/>
      <c r="L60" s="48"/>
      <c r="M60" s="17"/>
      <c r="N60" s="10"/>
      <c r="O60" s="5"/>
      <c r="P60" s="15"/>
      <c r="Q60" s="5"/>
      <c r="R60" s="5"/>
      <c r="S60" s="5"/>
    </row>
    <row r="61" spans="1:19" x14ac:dyDescent="0.35">
      <c r="A61" s="32"/>
      <c r="B61" s="11"/>
      <c r="C61" s="11"/>
      <c r="D61" s="11"/>
      <c r="E61" s="31"/>
      <c r="F61" s="46"/>
      <c r="G61" s="46"/>
      <c r="H61" s="47"/>
      <c r="I61" s="47"/>
      <c r="J61" s="48"/>
      <c r="K61" s="48"/>
      <c r="L61" s="48"/>
      <c r="M61" s="17"/>
      <c r="N61" s="10"/>
      <c r="O61" s="5"/>
      <c r="P61" s="15"/>
      <c r="Q61" s="5"/>
      <c r="R61" s="5"/>
      <c r="S61" s="5"/>
    </row>
    <row r="62" spans="1:19" x14ac:dyDescent="0.35">
      <c r="A62" s="32"/>
      <c r="B62" s="11"/>
      <c r="C62" s="11"/>
      <c r="D62" s="11"/>
      <c r="E62" s="31"/>
      <c r="F62" s="46"/>
      <c r="G62" s="46"/>
      <c r="H62" s="47"/>
      <c r="I62" s="47"/>
      <c r="J62" s="48"/>
      <c r="K62" s="48"/>
      <c r="L62" s="48"/>
      <c r="M62" s="17"/>
      <c r="N62" s="10"/>
      <c r="O62" s="5"/>
      <c r="P62" s="15"/>
      <c r="Q62" s="5"/>
      <c r="R62" s="5"/>
      <c r="S62" s="5"/>
    </row>
    <row r="63" spans="1:19" x14ac:dyDescent="0.35">
      <c r="A63" s="32"/>
      <c r="B63" s="11"/>
      <c r="C63" s="11"/>
      <c r="D63" s="11"/>
      <c r="E63" s="31"/>
      <c r="F63" s="46"/>
      <c r="G63" s="46"/>
      <c r="H63" s="47"/>
      <c r="I63" s="47"/>
      <c r="J63" s="48"/>
      <c r="K63" s="48"/>
      <c r="L63" s="48"/>
      <c r="M63" s="17"/>
      <c r="N63" s="10"/>
      <c r="O63" s="5"/>
      <c r="P63" s="15"/>
      <c r="Q63" s="5"/>
      <c r="R63" s="5"/>
      <c r="S63" s="5"/>
    </row>
    <row r="64" spans="1:19" x14ac:dyDescent="0.35">
      <c r="A64" s="32"/>
      <c r="B64" s="11"/>
      <c r="C64" s="11"/>
      <c r="D64" s="11"/>
      <c r="E64" s="31"/>
      <c r="F64" s="46"/>
      <c r="G64" s="46"/>
      <c r="H64" s="47"/>
      <c r="I64" s="47"/>
      <c r="J64" s="48"/>
      <c r="K64" s="48"/>
      <c r="L64" s="48"/>
      <c r="M64" s="17"/>
      <c r="N64" s="10"/>
      <c r="O64" s="5"/>
      <c r="P64" s="15"/>
      <c r="Q64" s="5"/>
      <c r="R64" s="5"/>
      <c r="S64" s="5"/>
    </row>
    <row r="65" spans="1:19" x14ac:dyDescent="0.35">
      <c r="A65" s="32"/>
      <c r="B65" s="11"/>
      <c r="C65" s="11"/>
      <c r="D65" s="11"/>
      <c r="E65" s="31"/>
      <c r="F65" s="46"/>
      <c r="G65" s="46"/>
      <c r="H65" s="47"/>
      <c r="I65" s="47"/>
      <c r="J65" s="48"/>
      <c r="K65" s="48"/>
      <c r="L65" s="48"/>
      <c r="M65" s="17"/>
      <c r="N65" s="10"/>
      <c r="O65" s="5"/>
      <c r="P65" s="15"/>
      <c r="Q65" s="5"/>
      <c r="R65" s="5"/>
      <c r="S65" s="5"/>
    </row>
    <row r="66" spans="1:19" x14ac:dyDescent="0.35">
      <c r="A66" s="32"/>
      <c r="B66" s="11"/>
      <c r="C66" s="11"/>
      <c r="D66" s="11"/>
      <c r="E66" s="31"/>
      <c r="F66" s="46"/>
      <c r="G66" s="46"/>
      <c r="H66" s="47"/>
      <c r="I66" s="47"/>
      <c r="J66" s="48"/>
      <c r="K66" s="48"/>
      <c r="L66" s="48"/>
      <c r="M66" s="17"/>
      <c r="N66" s="10"/>
      <c r="O66" s="5"/>
      <c r="P66" s="15"/>
      <c r="Q66" s="5"/>
      <c r="R66" s="5"/>
      <c r="S66" s="5"/>
    </row>
    <row r="67" spans="1:19" x14ac:dyDescent="0.35">
      <c r="A67" s="32"/>
      <c r="B67" s="11"/>
      <c r="C67" s="11"/>
      <c r="D67" s="11"/>
      <c r="E67" s="31"/>
      <c r="F67" s="46"/>
      <c r="G67" s="46"/>
      <c r="H67" s="47"/>
      <c r="I67" s="47"/>
      <c r="J67" s="48"/>
      <c r="K67" s="48"/>
      <c r="L67" s="48"/>
      <c r="M67" s="17"/>
      <c r="N67" s="10"/>
      <c r="O67" s="5"/>
      <c r="P67" s="15"/>
      <c r="Q67" s="5"/>
      <c r="R67" s="5"/>
      <c r="S67" s="5"/>
    </row>
    <row r="68" spans="1:19" x14ac:dyDescent="0.35">
      <c r="A68" s="32"/>
      <c r="B68" s="11"/>
      <c r="C68" s="11"/>
      <c r="D68" s="11"/>
      <c r="E68" s="31"/>
      <c r="F68" s="46"/>
      <c r="G68" s="46"/>
      <c r="H68" s="47"/>
      <c r="I68" s="47"/>
      <c r="J68" s="48"/>
      <c r="K68" s="48"/>
      <c r="L68" s="48"/>
      <c r="M68" s="17"/>
      <c r="N68" s="10"/>
      <c r="O68" s="5"/>
      <c r="P68" s="15"/>
      <c r="Q68" s="5"/>
      <c r="R68" s="5"/>
      <c r="S68" s="5"/>
    </row>
    <row r="69" spans="1:19" x14ac:dyDescent="0.35">
      <c r="A69" s="32"/>
      <c r="B69" s="11"/>
      <c r="C69" s="11"/>
      <c r="D69" s="11"/>
      <c r="E69" s="31"/>
      <c r="F69" s="46"/>
      <c r="G69" s="46"/>
      <c r="H69" s="47"/>
      <c r="I69" s="47"/>
      <c r="J69" s="48"/>
      <c r="K69" s="48"/>
      <c r="L69" s="48"/>
      <c r="M69" s="17"/>
      <c r="N69" s="10"/>
      <c r="O69" s="5"/>
      <c r="P69" s="15"/>
      <c r="Q69" s="5"/>
      <c r="R69" s="5"/>
      <c r="S69" s="5"/>
    </row>
    <row r="70" spans="1:19" x14ac:dyDescent="0.35">
      <c r="A70" s="32"/>
      <c r="B70" s="11"/>
      <c r="C70" s="11"/>
      <c r="D70" s="11"/>
      <c r="E70" s="31"/>
      <c r="F70" s="46"/>
      <c r="G70" s="46"/>
      <c r="H70" s="47"/>
      <c r="I70" s="47"/>
      <c r="J70" s="48"/>
      <c r="K70" s="48"/>
      <c r="L70" s="48"/>
      <c r="M70" s="17"/>
      <c r="N70" s="10"/>
      <c r="O70" s="5"/>
      <c r="P70" s="15"/>
      <c r="Q70" s="5"/>
      <c r="R70" s="5"/>
      <c r="S70" s="5"/>
    </row>
    <row r="71" spans="1:19" x14ac:dyDescent="0.35">
      <c r="A71" s="32"/>
      <c r="B71" s="11"/>
      <c r="C71" s="11"/>
      <c r="D71" s="11"/>
      <c r="E71" s="31"/>
      <c r="F71" s="46"/>
      <c r="G71" s="46"/>
      <c r="H71" s="47"/>
      <c r="I71" s="47"/>
      <c r="J71" s="48"/>
      <c r="K71" s="48"/>
      <c r="L71" s="48"/>
      <c r="M71" s="17"/>
      <c r="N71" s="10"/>
      <c r="O71" s="5"/>
      <c r="P71" s="15"/>
      <c r="Q71" s="5"/>
      <c r="R71" s="5"/>
      <c r="S71" s="5"/>
    </row>
    <row r="72" spans="1:19" x14ac:dyDescent="0.35">
      <c r="A72" s="32"/>
      <c r="B72" s="11"/>
      <c r="C72" s="11"/>
      <c r="D72" s="11"/>
      <c r="E72" s="31"/>
      <c r="F72" s="46"/>
      <c r="G72" s="46"/>
      <c r="H72" s="47"/>
      <c r="I72" s="47"/>
      <c r="J72" s="48"/>
      <c r="K72" s="48"/>
      <c r="L72" s="48"/>
      <c r="M72" s="17"/>
      <c r="N72" s="10"/>
      <c r="O72" s="5"/>
      <c r="P72" s="15"/>
      <c r="Q72" s="5"/>
      <c r="R72" s="5"/>
      <c r="S72" s="5"/>
    </row>
    <row r="73" spans="1:19" x14ac:dyDescent="0.35">
      <c r="A73" s="32"/>
      <c r="B73" s="11"/>
      <c r="C73" s="11"/>
      <c r="D73" s="11"/>
      <c r="E73" s="31"/>
      <c r="F73" s="46"/>
      <c r="G73" s="46"/>
      <c r="H73" s="47"/>
      <c r="I73" s="47"/>
      <c r="J73" s="48"/>
      <c r="K73" s="48"/>
      <c r="L73" s="48"/>
      <c r="M73" s="17"/>
      <c r="N73" s="10"/>
      <c r="O73" s="5"/>
      <c r="P73" s="15"/>
      <c r="Q73" s="5"/>
      <c r="R73" s="5"/>
      <c r="S73" s="5"/>
    </row>
    <row r="74" spans="1:19" x14ac:dyDescent="0.35">
      <c r="A74" s="32"/>
      <c r="B74" s="11"/>
      <c r="C74" s="11"/>
      <c r="D74" s="11"/>
      <c r="E74" s="31"/>
      <c r="F74" s="46"/>
      <c r="G74" s="46"/>
      <c r="H74" s="47"/>
      <c r="I74" s="47"/>
      <c r="J74" s="48"/>
      <c r="K74" s="48"/>
      <c r="L74" s="48"/>
      <c r="M74" s="17"/>
      <c r="N74" s="10"/>
      <c r="O74" s="5"/>
      <c r="P74" s="15"/>
      <c r="Q74" s="5"/>
      <c r="R74" s="5"/>
      <c r="S74" s="5"/>
    </row>
    <row r="75" spans="1:19" x14ac:dyDescent="0.35">
      <c r="A75" s="32"/>
      <c r="B75" s="11"/>
      <c r="C75" s="11"/>
      <c r="D75" s="11"/>
      <c r="E75" s="31"/>
      <c r="F75" s="46"/>
      <c r="G75" s="46"/>
      <c r="H75" s="47"/>
      <c r="I75" s="47"/>
      <c r="J75" s="48"/>
      <c r="K75" s="48"/>
      <c r="L75" s="48"/>
      <c r="M75" s="17"/>
      <c r="N75" s="10"/>
      <c r="O75" s="5"/>
      <c r="P75" s="15"/>
      <c r="Q75" s="5"/>
      <c r="R75" s="5"/>
      <c r="S75" s="5"/>
    </row>
    <row r="76" spans="1:19" x14ac:dyDescent="0.35">
      <c r="A76" s="32"/>
      <c r="B76" s="11"/>
      <c r="C76" s="11"/>
      <c r="D76" s="11"/>
      <c r="E76" s="31"/>
      <c r="F76" s="46"/>
      <c r="G76" s="46"/>
      <c r="H76" s="47"/>
      <c r="I76" s="47"/>
      <c r="J76" s="48"/>
      <c r="K76" s="48"/>
      <c r="L76" s="48"/>
      <c r="M76" s="17"/>
      <c r="N76" s="10"/>
      <c r="O76" s="5"/>
      <c r="P76" s="15"/>
      <c r="Q76" s="5"/>
      <c r="R76" s="5"/>
      <c r="S76" s="5"/>
    </row>
    <row r="77" spans="1:19" x14ac:dyDescent="0.35">
      <c r="A77" s="32"/>
      <c r="B77" s="11"/>
      <c r="C77" s="11"/>
      <c r="D77" s="11"/>
      <c r="E77" s="31"/>
      <c r="F77" s="46"/>
      <c r="G77" s="46"/>
      <c r="H77" s="47"/>
      <c r="I77" s="47"/>
      <c r="J77" s="48"/>
      <c r="K77" s="48"/>
      <c r="L77" s="48"/>
      <c r="M77" s="17"/>
      <c r="N77" s="10"/>
      <c r="O77" s="5"/>
      <c r="P77" s="15"/>
      <c r="Q77" s="5"/>
      <c r="R77" s="5"/>
      <c r="S77" s="5"/>
    </row>
    <row r="78" spans="1:19" x14ac:dyDescent="0.35">
      <c r="A78" s="32"/>
      <c r="B78" s="11"/>
      <c r="C78" s="11"/>
      <c r="D78" s="11"/>
      <c r="E78" s="31"/>
      <c r="F78" s="46"/>
      <c r="G78" s="46"/>
      <c r="H78" s="47"/>
      <c r="I78" s="47"/>
      <c r="J78" s="48"/>
      <c r="K78" s="48"/>
      <c r="L78" s="48"/>
      <c r="M78" s="17"/>
      <c r="N78" s="10"/>
      <c r="O78" s="5"/>
      <c r="P78" s="15"/>
      <c r="Q78" s="5"/>
      <c r="R78" s="5"/>
      <c r="S78" s="5"/>
    </row>
    <row r="79" spans="1:19" x14ac:dyDescent="0.35">
      <c r="A79" s="32"/>
      <c r="B79" s="11"/>
      <c r="C79" s="11"/>
      <c r="D79" s="11"/>
      <c r="E79" s="31"/>
      <c r="F79" s="46"/>
      <c r="G79" s="46"/>
      <c r="H79" s="47"/>
      <c r="I79" s="47"/>
      <c r="J79" s="48"/>
      <c r="K79" s="48"/>
      <c r="L79" s="48"/>
      <c r="M79" s="17"/>
      <c r="N79" s="10"/>
      <c r="O79" s="5"/>
      <c r="P79" s="15"/>
      <c r="Q79" s="5"/>
      <c r="R79" s="5"/>
      <c r="S79" s="5"/>
    </row>
    <row r="80" spans="1:19" x14ac:dyDescent="0.35">
      <c r="A80" s="32"/>
      <c r="B80" s="11"/>
      <c r="C80" s="11"/>
      <c r="D80" s="11"/>
      <c r="E80" s="31"/>
      <c r="F80" s="46"/>
      <c r="G80" s="46"/>
      <c r="H80" s="47"/>
      <c r="I80" s="47"/>
      <c r="J80" s="48"/>
      <c r="K80" s="48"/>
      <c r="L80" s="48"/>
      <c r="M80" s="17"/>
      <c r="N80" s="10"/>
      <c r="O80" s="5"/>
      <c r="P80" s="15"/>
      <c r="Q80" s="5"/>
      <c r="R80" s="5"/>
      <c r="S80" s="5"/>
    </row>
    <row r="81" spans="1:19" x14ac:dyDescent="0.35">
      <c r="A81" s="32"/>
      <c r="B81" s="11"/>
      <c r="C81" s="11"/>
      <c r="D81" s="11"/>
      <c r="E81" s="31"/>
      <c r="F81" s="46"/>
      <c r="G81" s="46"/>
      <c r="H81" s="47"/>
      <c r="I81" s="47"/>
      <c r="J81" s="48"/>
      <c r="K81" s="48"/>
      <c r="L81" s="48"/>
      <c r="M81" s="17"/>
      <c r="N81" s="10"/>
      <c r="O81" s="5"/>
      <c r="P81" s="15"/>
      <c r="Q81" s="5"/>
      <c r="R81" s="5"/>
      <c r="S81" s="5"/>
    </row>
    <row r="82" spans="1:19" x14ac:dyDescent="0.35">
      <c r="A82" s="32"/>
      <c r="B82" s="11"/>
      <c r="C82" s="11"/>
      <c r="D82" s="11"/>
      <c r="E82" s="31"/>
      <c r="F82" s="46"/>
      <c r="G82" s="46"/>
      <c r="H82" s="47"/>
      <c r="I82" s="47"/>
      <c r="J82" s="48"/>
      <c r="K82" s="48"/>
      <c r="L82" s="48"/>
      <c r="M82" s="17"/>
      <c r="N82" s="10"/>
      <c r="O82" s="5"/>
      <c r="P82" s="15"/>
      <c r="Q82" s="5"/>
      <c r="R82" s="5"/>
      <c r="S82" s="5"/>
    </row>
    <row r="83" spans="1:19" x14ac:dyDescent="0.35">
      <c r="A83" s="32"/>
      <c r="B83" s="11"/>
      <c r="C83" s="11"/>
      <c r="D83" s="11"/>
      <c r="E83" s="31"/>
      <c r="F83" s="46"/>
      <c r="G83" s="46"/>
      <c r="H83" s="47"/>
      <c r="I83" s="47"/>
      <c r="J83" s="48"/>
      <c r="K83" s="48"/>
      <c r="L83" s="48"/>
      <c r="M83" s="17"/>
      <c r="N83" s="10"/>
      <c r="O83" s="5"/>
      <c r="P83" s="15"/>
      <c r="Q83" s="5"/>
      <c r="R83" s="5"/>
      <c r="S83" s="5"/>
    </row>
    <row r="84" spans="1:19" x14ac:dyDescent="0.35">
      <c r="A84" s="32"/>
      <c r="B84" s="11"/>
      <c r="C84" s="11"/>
      <c r="D84" s="11"/>
      <c r="E84" s="31"/>
      <c r="F84" s="46"/>
      <c r="G84" s="46"/>
      <c r="H84" s="47"/>
      <c r="I84" s="47"/>
      <c r="J84" s="48"/>
      <c r="K84" s="48"/>
      <c r="L84" s="48"/>
      <c r="M84" s="17"/>
      <c r="N84" s="10"/>
      <c r="O84" s="5"/>
      <c r="P84" s="15"/>
      <c r="Q84" s="5"/>
      <c r="R84" s="5"/>
      <c r="S84" s="5"/>
    </row>
    <row r="85" spans="1:19" x14ac:dyDescent="0.35">
      <c r="A85" s="32"/>
      <c r="B85" s="11"/>
      <c r="C85" s="11"/>
      <c r="D85" s="11"/>
      <c r="E85" s="31"/>
      <c r="F85" s="46"/>
      <c r="G85" s="46"/>
      <c r="H85" s="47"/>
      <c r="I85" s="47"/>
      <c r="J85" s="48"/>
      <c r="K85" s="48"/>
      <c r="L85" s="48"/>
      <c r="M85" s="17"/>
      <c r="N85" s="10"/>
      <c r="O85" s="5"/>
      <c r="P85" s="15"/>
      <c r="Q85" s="5"/>
      <c r="R85" s="5"/>
      <c r="S85" s="5"/>
    </row>
    <row r="86" spans="1:19" x14ac:dyDescent="0.35">
      <c r="A86" s="32"/>
      <c r="B86" s="11"/>
      <c r="C86" s="11"/>
      <c r="D86" s="11"/>
      <c r="E86" s="31"/>
      <c r="F86" s="46"/>
      <c r="G86" s="46"/>
      <c r="H86" s="47"/>
      <c r="I86" s="47"/>
      <c r="J86" s="48"/>
      <c r="K86" s="48"/>
      <c r="L86" s="48"/>
      <c r="M86" s="17"/>
      <c r="N86" s="10"/>
      <c r="O86" s="5"/>
      <c r="P86" s="15"/>
      <c r="Q86" s="5"/>
      <c r="R86" s="5"/>
      <c r="S86" s="5"/>
    </row>
    <row r="87" spans="1:19" x14ac:dyDescent="0.35">
      <c r="A87" s="32"/>
      <c r="B87" s="11"/>
      <c r="C87" s="11"/>
      <c r="D87" s="11"/>
      <c r="E87" s="31"/>
      <c r="F87" s="46"/>
      <c r="G87" s="46"/>
      <c r="H87" s="47"/>
      <c r="I87" s="47"/>
      <c r="J87" s="48"/>
      <c r="K87" s="48"/>
      <c r="L87" s="48"/>
      <c r="M87" s="17"/>
      <c r="N87" s="10"/>
      <c r="O87" s="5"/>
      <c r="P87" s="15"/>
      <c r="Q87" s="5"/>
      <c r="R87" s="5"/>
      <c r="S87" s="5"/>
    </row>
    <row r="88" spans="1:19" x14ac:dyDescent="0.35">
      <c r="A88" s="32"/>
      <c r="B88" s="11"/>
      <c r="C88" s="11"/>
      <c r="D88" s="11"/>
      <c r="E88" s="31"/>
      <c r="F88" s="46"/>
      <c r="G88" s="46"/>
      <c r="H88" s="47"/>
      <c r="I88" s="47"/>
      <c r="J88" s="48"/>
      <c r="K88" s="48"/>
      <c r="L88" s="48"/>
      <c r="M88" s="17"/>
      <c r="N88" s="10"/>
      <c r="O88" s="5"/>
      <c r="P88" s="15"/>
      <c r="Q88" s="5"/>
      <c r="R88" s="5"/>
      <c r="S88" s="5"/>
    </row>
    <row r="89" spans="1:19" x14ac:dyDescent="0.35">
      <c r="A89" s="32"/>
      <c r="B89" s="11"/>
      <c r="C89" s="11"/>
      <c r="D89" s="11"/>
      <c r="E89" s="31"/>
      <c r="F89" s="46"/>
      <c r="G89" s="46"/>
      <c r="H89" s="47"/>
      <c r="I89" s="47"/>
      <c r="J89" s="48"/>
      <c r="K89" s="48"/>
      <c r="L89" s="48"/>
      <c r="M89" s="17"/>
      <c r="N89" s="10"/>
      <c r="O89" s="5"/>
      <c r="P89" s="15"/>
      <c r="Q89" s="5"/>
      <c r="R89" s="5"/>
      <c r="S89" s="5"/>
    </row>
    <row r="90" spans="1:19" s="8" customFormat="1" x14ac:dyDescent="0.35">
      <c r="A90" s="32"/>
      <c r="B90" s="11"/>
      <c r="C90" s="11"/>
      <c r="D90" s="11"/>
      <c r="E90" s="11"/>
      <c r="F90" s="12"/>
      <c r="G90" s="12"/>
      <c r="H90" s="13"/>
      <c r="I90" s="13"/>
      <c r="J90" s="15"/>
      <c r="K90" s="15"/>
      <c r="L90" s="15"/>
      <c r="M90" s="17"/>
      <c r="N90" s="17"/>
      <c r="O90" s="17"/>
      <c r="P90" s="17"/>
      <c r="Q90" s="17"/>
      <c r="R90" s="17"/>
      <c r="S90" s="17"/>
    </row>
    <row r="91" spans="1:19" x14ac:dyDescent="0.35">
      <c r="B91" s="7"/>
      <c r="C91" s="7"/>
      <c r="D91" s="7"/>
      <c r="E91" s="7"/>
      <c r="F91" s="7"/>
      <c r="G91" s="7"/>
      <c r="H91" s="7"/>
      <c r="I91" s="7"/>
      <c r="N91" s="7"/>
      <c r="O91" s="7"/>
      <c r="P91" s="9"/>
      <c r="Q91" s="7"/>
      <c r="R91" s="7"/>
      <c r="S91" s="7"/>
    </row>
    <row r="92" spans="1:19" x14ac:dyDescent="0.35">
      <c r="B92" s="7"/>
      <c r="C92" s="7"/>
      <c r="D92" s="7"/>
      <c r="E92" s="7"/>
      <c r="F92" s="7"/>
      <c r="G92" s="7"/>
      <c r="H92" s="7"/>
      <c r="I92" s="7"/>
      <c r="N92" s="7"/>
      <c r="O92" s="7"/>
      <c r="P92" s="9"/>
      <c r="Q92" s="7"/>
      <c r="R92" s="7"/>
      <c r="S92" s="7"/>
    </row>
    <row r="93" spans="1:19" s="8" customFormat="1" x14ac:dyDescent="0.35">
      <c r="A93" s="21"/>
      <c r="J93" s="16"/>
      <c r="K93" s="16"/>
      <c r="L93" s="16"/>
      <c r="M93" s="18"/>
      <c r="P93" s="21"/>
    </row>
    <row r="94" spans="1:19" x14ac:dyDescent="0.35">
      <c r="B94" s="7"/>
      <c r="C94" s="7"/>
      <c r="D94" s="7"/>
      <c r="E94" s="7"/>
      <c r="F94" s="7"/>
      <c r="G94" s="7"/>
      <c r="H94" s="7"/>
      <c r="I94" s="7"/>
      <c r="N94" s="7"/>
      <c r="O94" s="7"/>
      <c r="P94" s="9"/>
      <c r="Q94" s="7"/>
      <c r="R94" s="7"/>
      <c r="S94" s="7"/>
    </row>
    <row r="95" spans="1:19" x14ac:dyDescent="0.35">
      <c r="B95" s="7"/>
      <c r="C95" s="7"/>
      <c r="D95" s="7"/>
      <c r="E95" s="7"/>
      <c r="F95" s="7"/>
      <c r="G95" s="7"/>
      <c r="H95" s="7"/>
      <c r="I95" s="7"/>
      <c r="N95" s="7"/>
      <c r="O95" s="7"/>
      <c r="P95" s="9"/>
      <c r="Q95" s="7"/>
      <c r="R95" s="7"/>
      <c r="S95" s="7"/>
    </row>
    <row r="96" spans="1:19" x14ac:dyDescent="0.35">
      <c r="B96" s="7"/>
      <c r="C96" s="7"/>
      <c r="D96" s="7"/>
      <c r="E96" s="7"/>
      <c r="F96" s="7"/>
      <c r="G96" s="7"/>
      <c r="H96" s="7"/>
      <c r="I96" s="7"/>
      <c r="N96" s="7"/>
      <c r="O96" s="7"/>
      <c r="P96" s="9"/>
      <c r="Q96" s="7"/>
      <c r="R96" s="7"/>
      <c r="S96" s="7"/>
    </row>
    <row r="97" spans="2:19" x14ac:dyDescent="0.35">
      <c r="B97" s="7"/>
      <c r="C97" s="7"/>
      <c r="D97" s="7"/>
      <c r="E97" s="7"/>
      <c r="F97" s="7"/>
      <c r="G97" s="7"/>
      <c r="H97" s="7"/>
      <c r="I97" s="7"/>
      <c r="N97" s="7"/>
      <c r="O97" s="7"/>
      <c r="P97" s="9"/>
      <c r="Q97" s="7"/>
      <c r="R97" s="7"/>
      <c r="S97" s="7"/>
    </row>
    <row r="98" spans="2:19" x14ac:dyDescent="0.35">
      <c r="B98" s="7"/>
      <c r="C98" s="7"/>
      <c r="D98" s="7"/>
      <c r="E98" s="7"/>
      <c r="F98" s="7"/>
      <c r="G98" s="7"/>
      <c r="H98" s="7"/>
      <c r="I98" s="7"/>
      <c r="N98" s="7"/>
      <c r="O98" s="7"/>
      <c r="P98" s="9"/>
      <c r="Q98" s="7"/>
      <c r="R98" s="7"/>
      <c r="S98" s="7"/>
    </row>
    <row r="99" spans="2:19" x14ac:dyDescent="0.35">
      <c r="B99" s="7"/>
      <c r="C99" s="7"/>
      <c r="D99" s="7"/>
      <c r="E99" s="7"/>
      <c r="F99" s="7"/>
      <c r="G99" s="7"/>
      <c r="H99" s="7"/>
      <c r="I99" s="7"/>
      <c r="N99" s="7"/>
      <c r="O99" s="7"/>
      <c r="P99" s="9"/>
      <c r="Q99" s="7"/>
      <c r="R99" s="7"/>
      <c r="S99" s="7"/>
    </row>
    <row r="100" spans="2:19" x14ac:dyDescent="0.35">
      <c r="B100" s="7"/>
      <c r="C100" s="7"/>
      <c r="D100" s="7"/>
      <c r="E100" s="7"/>
      <c r="F100" s="7"/>
      <c r="G100" s="7"/>
      <c r="H100" s="7"/>
      <c r="I100" s="7"/>
      <c r="N100" s="7"/>
      <c r="O100" s="7"/>
      <c r="P100" s="9"/>
      <c r="Q100" s="7"/>
      <c r="R100" s="7"/>
      <c r="S100" s="7"/>
    </row>
    <row r="101" spans="2:19" x14ac:dyDescent="0.35">
      <c r="B101" s="7"/>
      <c r="C101" s="7"/>
      <c r="D101" s="7"/>
      <c r="E101" s="7"/>
      <c r="F101" s="7"/>
      <c r="G101" s="7"/>
      <c r="H101" s="7"/>
      <c r="I101" s="7"/>
      <c r="N101" s="7"/>
      <c r="O101" s="7"/>
      <c r="P101" s="9"/>
      <c r="Q101" s="7"/>
      <c r="R101" s="7"/>
      <c r="S101" s="7"/>
    </row>
    <row r="102" spans="2:19" x14ac:dyDescent="0.35">
      <c r="B102" s="7"/>
      <c r="C102" s="7"/>
      <c r="D102" s="7"/>
      <c r="E102" s="7"/>
      <c r="F102" s="7"/>
      <c r="G102" s="7"/>
      <c r="H102" s="7"/>
      <c r="I102" s="7"/>
      <c r="N102" s="7"/>
      <c r="O102" s="7"/>
      <c r="P102" s="9"/>
      <c r="Q102" s="7"/>
      <c r="R102" s="7"/>
      <c r="S102" s="7"/>
    </row>
    <row r="103" spans="2:19" x14ac:dyDescent="0.35">
      <c r="B103" s="7"/>
      <c r="C103" s="7"/>
      <c r="D103" s="7"/>
      <c r="E103" s="7"/>
      <c r="F103" s="7"/>
      <c r="G103" s="7"/>
      <c r="H103" s="7"/>
      <c r="I103" s="7"/>
      <c r="N103" s="7"/>
      <c r="O103" s="7"/>
      <c r="P103" s="9"/>
      <c r="Q103" s="7"/>
      <c r="R103" s="7"/>
      <c r="S103" s="7"/>
    </row>
    <row r="104" spans="2:19" x14ac:dyDescent="0.35">
      <c r="B104" s="7"/>
      <c r="C104" s="7"/>
      <c r="D104" s="7"/>
      <c r="E104" s="7"/>
      <c r="F104" s="7"/>
      <c r="G104" s="7"/>
      <c r="H104" s="7"/>
      <c r="I104" s="7"/>
      <c r="N104" s="7"/>
      <c r="O104" s="7"/>
      <c r="P104" s="9"/>
      <c r="Q104" s="7"/>
      <c r="R104" s="7"/>
      <c r="S104" s="7"/>
    </row>
    <row r="105" spans="2:19" x14ac:dyDescent="0.35">
      <c r="B105" s="7"/>
      <c r="C105" s="7"/>
      <c r="D105" s="7"/>
      <c r="E105" s="7"/>
      <c r="F105" s="7"/>
      <c r="G105" s="7"/>
      <c r="H105" s="7"/>
      <c r="I105" s="7"/>
      <c r="N105" s="7"/>
      <c r="O105" s="7"/>
      <c r="P105" s="9"/>
      <c r="Q105" s="7"/>
      <c r="R105" s="7"/>
      <c r="S105" s="7"/>
    </row>
    <row r="107" spans="2:19" x14ac:dyDescent="0.35">
      <c r="B107" s="7"/>
      <c r="C107" s="7"/>
      <c r="D107" s="7"/>
    </row>
    <row r="108" spans="2:19" x14ac:dyDescent="0.35">
      <c r="B108" s="7"/>
      <c r="C108" s="7"/>
      <c r="D108" s="7"/>
    </row>
    <row r="109" spans="2:19" x14ac:dyDescent="0.35">
      <c r="B109" s="7"/>
      <c r="C109" s="7"/>
      <c r="D109" s="7"/>
    </row>
    <row r="110" spans="2:19" x14ac:dyDescent="0.35">
      <c r="B110" s="7"/>
      <c r="C110" s="7"/>
      <c r="D110" s="7"/>
    </row>
    <row r="111" spans="2:19" x14ac:dyDescent="0.35">
      <c r="B111" s="7"/>
      <c r="C111" s="7"/>
      <c r="D111" s="7"/>
    </row>
    <row r="112" spans="2:19" x14ac:dyDescent="0.35">
      <c r="B112" s="7"/>
      <c r="C112" s="7"/>
      <c r="D112" s="7"/>
    </row>
    <row r="113" spans="2:4" x14ac:dyDescent="0.35">
      <c r="B113" s="7"/>
      <c r="C113" s="7"/>
      <c r="D113" s="7"/>
    </row>
    <row r="114" spans="2:4" x14ac:dyDescent="0.35">
      <c r="B114" s="7"/>
      <c r="C114" s="7"/>
      <c r="D114" s="7"/>
    </row>
    <row r="115" spans="2:4" x14ac:dyDescent="0.35">
      <c r="B115" s="7"/>
      <c r="C115" s="7"/>
      <c r="D115" s="7"/>
    </row>
    <row r="116" spans="2:4" x14ac:dyDescent="0.35">
      <c r="B116" s="7"/>
      <c r="C116" s="7"/>
      <c r="D116" s="7"/>
    </row>
    <row r="117" spans="2:4" x14ac:dyDescent="0.35">
      <c r="B117" s="7"/>
      <c r="C117" s="7"/>
      <c r="D117" s="7"/>
    </row>
    <row r="118" spans="2:4" x14ac:dyDescent="0.35">
      <c r="B118" s="7"/>
      <c r="C118" s="7"/>
      <c r="D118" s="7"/>
    </row>
    <row r="119" spans="2:4" x14ac:dyDescent="0.35">
      <c r="B119" s="7"/>
      <c r="C119" s="7"/>
      <c r="D119" s="7"/>
    </row>
    <row r="120" spans="2:4" x14ac:dyDescent="0.35">
      <c r="B120" s="7"/>
      <c r="C120" s="7"/>
      <c r="D120" s="7"/>
    </row>
    <row r="121" spans="2:4" x14ac:dyDescent="0.35">
      <c r="B121" s="7"/>
      <c r="C121" s="7"/>
      <c r="D121" s="7"/>
    </row>
  </sheetData>
  <autoFilter ref="B3:R3"/>
  <mergeCells count="9">
    <mergeCell ref="A1:C1"/>
    <mergeCell ref="B2:B3"/>
    <mergeCell ref="C2:C3"/>
    <mergeCell ref="D2:D3"/>
    <mergeCell ref="N2:S2"/>
    <mergeCell ref="A2:A3"/>
    <mergeCell ref="E2:E3"/>
    <mergeCell ref="F2:I2"/>
    <mergeCell ref="J2:M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9"/>
  <sheetViews>
    <sheetView zoomScaleNormal="100" workbookViewId="0">
      <pane ySplit="3" topLeftCell="A4" activePane="bottomLeft" state="frozen"/>
      <selection pane="bottomLeft" activeCell="B4" sqref="B4"/>
    </sheetView>
  </sheetViews>
  <sheetFormatPr defaultColWidth="11.453125" defaultRowHeight="15.5" x14ac:dyDescent="0.35"/>
  <cols>
    <col min="1" max="1" width="6" style="6" customWidth="1"/>
    <col min="2" max="2" width="40.7265625" style="6" customWidth="1"/>
    <col min="3" max="3" width="62" style="6" customWidth="1"/>
    <col min="4" max="4" width="117.81640625" style="6" customWidth="1"/>
    <col min="5" max="16384" width="11.453125" style="6"/>
  </cols>
  <sheetData>
    <row r="2" spans="2:4" ht="28.5" x14ac:dyDescent="0.65">
      <c r="B2" s="27" t="s">
        <v>78</v>
      </c>
    </row>
    <row r="3" spans="2:4" s="50" customFormat="1" ht="42" customHeight="1" x14ac:dyDescent="0.45">
      <c r="B3" s="80" t="s">
        <v>29</v>
      </c>
      <c r="C3" s="80" t="s">
        <v>24</v>
      </c>
      <c r="D3" s="81" t="s">
        <v>120</v>
      </c>
    </row>
    <row r="4" spans="2:4" ht="111" customHeight="1" x14ac:dyDescent="0.35">
      <c r="B4" s="83" t="s">
        <v>35</v>
      </c>
      <c r="C4" s="84" t="s">
        <v>72</v>
      </c>
      <c r="D4" s="84" t="s">
        <v>65</v>
      </c>
    </row>
    <row r="5" spans="2:4" ht="53.25" customHeight="1" x14ac:dyDescent="0.35">
      <c r="B5" s="85" t="s">
        <v>32</v>
      </c>
      <c r="C5" s="84" t="s">
        <v>104</v>
      </c>
      <c r="D5" s="86" t="s">
        <v>105</v>
      </c>
    </row>
    <row r="6" spans="2:4" ht="81.75" customHeight="1" x14ac:dyDescent="0.35">
      <c r="B6" s="85" t="s">
        <v>62</v>
      </c>
      <c r="C6" s="84" t="s">
        <v>63</v>
      </c>
      <c r="D6" s="86" t="s">
        <v>66</v>
      </c>
    </row>
    <row r="7" spans="2:4" ht="116.25" customHeight="1" x14ac:dyDescent="0.35">
      <c r="B7" s="85" t="s">
        <v>30</v>
      </c>
      <c r="C7" s="87" t="s">
        <v>71</v>
      </c>
      <c r="D7" s="86" t="s">
        <v>31</v>
      </c>
    </row>
    <row r="8" spans="2:4" ht="54" customHeight="1" x14ac:dyDescent="0.35">
      <c r="B8" s="83" t="s">
        <v>36</v>
      </c>
      <c r="C8" s="84" t="s">
        <v>97</v>
      </c>
      <c r="D8" s="86" t="s">
        <v>64</v>
      </c>
    </row>
    <row r="9" spans="2:4" ht="120" customHeight="1" x14ac:dyDescent="0.35">
      <c r="B9" s="83" t="s">
        <v>110</v>
      </c>
      <c r="C9" s="84" t="s">
        <v>77</v>
      </c>
      <c r="D9" s="84" t="s">
        <v>98</v>
      </c>
    </row>
    <row r="10" spans="2:4" ht="116.25" customHeight="1" x14ac:dyDescent="0.35">
      <c r="B10" s="83" t="s">
        <v>37</v>
      </c>
      <c r="C10" s="88" t="s">
        <v>68</v>
      </c>
      <c r="D10" s="86" t="s">
        <v>67</v>
      </c>
    </row>
    <row r="11" spans="2:4" ht="46.5" x14ac:dyDescent="0.35">
      <c r="B11" s="83" t="s">
        <v>38</v>
      </c>
      <c r="C11" s="84" t="s">
        <v>48</v>
      </c>
      <c r="D11" s="86" t="s">
        <v>61</v>
      </c>
    </row>
    <row r="12" spans="2:4" ht="165.75" customHeight="1" x14ac:dyDescent="0.35">
      <c r="B12" s="83" t="s">
        <v>115</v>
      </c>
      <c r="C12" s="89" t="s">
        <v>117</v>
      </c>
      <c r="D12" s="86" t="s">
        <v>116</v>
      </c>
    </row>
    <row r="13" spans="2:4" ht="131.25" customHeight="1" x14ac:dyDescent="0.35">
      <c r="B13" s="83" t="s">
        <v>52</v>
      </c>
      <c r="C13" s="84" t="s">
        <v>99</v>
      </c>
      <c r="D13" s="86" t="s">
        <v>54</v>
      </c>
    </row>
    <row r="14" spans="2:4" ht="71.25" customHeight="1" x14ac:dyDescent="0.35">
      <c r="B14" s="83" t="s">
        <v>75</v>
      </c>
      <c r="C14" s="84" t="s">
        <v>76</v>
      </c>
      <c r="D14" s="86"/>
    </row>
    <row r="15" spans="2:4" ht="92.25" customHeight="1" x14ac:dyDescent="0.35">
      <c r="B15" s="88" t="s">
        <v>111</v>
      </c>
      <c r="C15" s="84" t="s">
        <v>112</v>
      </c>
      <c r="D15" s="86" t="s">
        <v>113</v>
      </c>
    </row>
    <row r="16" spans="2:4" ht="99" customHeight="1" x14ac:dyDescent="0.35">
      <c r="B16" s="83" t="s">
        <v>33</v>
      </c>
      <c r="C16" s="84" t="s">
        <v>49</v>
      </c>
      <c r="D16" s="86" t="s">
        <v>34</v>
      </c>
    </row>
    <row r="17" spans="2:4" ht="236.25" customHeight="1" x14ac:dyDescent="0.35">
      <c r="B17" s="90" t="s">
        <v>41</v>
      </c>
      <c r="C17" s="84" t="s">
        <v>50</v>
      </c>
      <c r="D17" s="86" t="s">
        <v>53</v>
      </c>
    </row>
    <row r="18" spans="2:4" ht="339" customHeight="1" x14ac:dyDescent="0.35">
      <c r="B18" s="83" t="s">
        <v>42</v>
      </c>
      <c r="C18" s="84" t="s">
        <v>51</v>
      </c>
      <c r="D18" s="86" t="s">
        <v>100</v>
      </c>
    </row>
    <row r="19" spans="2:4" ht="129.75" customHeight="1" x14ac:dyDescent="0.35">
      <c r="B19" s="83" t="s">
        <v>55</v>
      </c>
      <c r="C19" s="84" t="s">
        <v>56</v>
      </c>
      <c r="D19" s="86" t="s">
        <v>57</v>
      </c>
    </row>
    <row r="20" spans="2:4" ht="77.5" x14ac:dyDescent="0.35">
      <c r="B20" s="83" t="s">
        <v>58</v>
      </c>
      <c r="C20" s="84" t="s">
        <v>70</v>
      </c>
      <c r="D20" s="86" t="s">
        <v>101</v>
      </c>
    </row>
    <row r="21" spans="2:4" ht="96" customHeight="1" x14ac:dyDescent="0.35">
      <c r="B21" s="90" t="s">
        <v>102</v>
      </c>
      <c r="C21" s="91" t="s">
        <v>74</v>
      </c>
      <c r="D21" s="86" t="s">
        <v>69</v>
      </c>
    </row>
    <row r="22" spans="2:4" ht="115.5" customHeight="1" x14ac:dyDescent="0.35">
      <c r="B22" s="92" t="s">
        <v>59</v>
      </c>
      <c r="C22" s="84" t="s">
        <v>73</v>
      </c>
      <c r="D22" s="86" t="s">
        <v>60</v>
      </c>
    </row>
    <row r="23" spans="2:4" ht="131.25" customHeight="1" x14ac:dyDescent="0.35">
      <c r="B23" s="83" t="s">
        <v>39</v>
      </c>
      <c r="C23" s="88" t="s">
        <v>103</v>
      </c>
      <c r="D23" s="86" t="s">
        <v>40</v>
      </c>
    </row>
    <row r="24" spans="2:4" x14ac:dyDescent="0.35">
      <c r="D24" s="24"/>
    </row>
    <row r="25" spans="2:4" x14ac:dyDescent="0.35">
      <c r="D25" s="24"/>
    </row>
    <row r="26" spans="2:4" x14ac:dyDescent="0.35">
      <c r="D26" s="24"/>
    </row>
    <row r="27" spans="2:4" x14ac:dyDescent="0.35">
      <c r="D27" s="24"/>
    </row>
    <row r="28" spans="2:4" x14ac:dyDescent="0.35">
      <c r="D28" s="24"/>
    </row>
    <row r="29" spans="2:4" x14ac:dyDescent="0.35">
      <c r="D29" s="24"/>
    </row>
    <row r="30" spans="2:4" x14ac:dyDescent="0.35">
      <c r="D30" s="24"/>
    </row>
    <row r="31" spans="2:4" x14ac:dyDescent="0.35">
      <c r="D31" s="24"/>
    </row>
    <row r="32" spans="2:4" x14ac:dyDescent="0.35">
      <c r="D32" s="24"/>
    </row>
    <row r="33" spans="4:4" x14ac:dyDescent="0.35">
      <c r="D33" s="24"/>
    </row>
    <row r="34" spans="4:4" x14ac:dyDescent="0.35">
      <c r="D34" s="24"/>
    </row>
    <row r="35" spans="4:4" x14ac:dyDescent="0.35">
      <c r="D35" s="24"/>
    </row>
    <row r="36" spans="4:4" x14ac:dyDescent="0.35">
      <c r="D36" s="24"/>
    </row>
    <row r="37" spans="4:4" x14ac:dyDescent="0.35">
      <c r="D37" s="24"/>
    </row>
    <row r="38" spans="4:4" x14ac:dyDescent="0.35">
      <c r="D38" s="24"/>
    </row>
    <row r="39" spans="4:4" x14ac:dyDescent="0.35">
      <c r="D39" s="24"/>
    </row>
    <row r="40" spans="4:4" x14ac:dyDescent="0.35">
      <c r="D40" s="24"/>
    </row>
    <row r="41" spans="4:4" x14ac:dyDescent="0.35">
      <c r="D41" s="24"/>
    </row>
    <row r="42" spans="4:4" x14ac:dyDescent="0.35">
      <c r="D42" s="24"/>
    </row>
    <row r="43" spans="4:4" x14ac:dyDescent="0.35">
      <c r="D43" s="24"/>
    </row>
    <row r="44" spans="4:4" x14ac:dyDescent="0.35">
      <c r="D44" s="24"/>
    </row>
    <row r="45" spans="4:4" x14ac:dyDescent="0.35">
      <c r="D45" s="24"/>
    </row>
    <row r="46" spans="4:4" x14ac:dyDescent="0.35">
      <c r="D46" s="24"/>
    </row>
    <row r="47" spans="4:4" x14ac:dyDescent="0.35">
      <c r="D47" s="24"/>
    </row>
    <row r="48" spans="4:4" x14ac:dyDescent="0.35">
      <c r="D48" s="24"/>
    </row>
    <row r="49" spans="4:4" x14ac:dyDescent="0.35">
      <c r="D49" s="24"/>
    </row>
    <row r="50" spans="4:4" x14ac:dyDescent="0.35">
      <c r="D50" s="24"/>
    </row>
    <row r="51" spans="4:4" x14ac:dyDescent="0.35">
      <c r="D51" s="24"/>
    </row>
    <row r="52" spans="4:4" x14ac:dyDescent="0.35">
      <c r="D52" s="24"/>
    </row>
    <row r="53" spans="4:4" x14ac:dyDescent="0.35">
      <c r="D53" s="24"/>
    </row>
    <row r="54" spans="4:4" x14ac:dyDescent="0.35">
      <c r="D54" s="24"/>
    </row>
    <row r="55" spans="4:4" x14ac:dyDescent="0.35">
      <c r="D55" s="24"/>
    </row>
    <row r="56" spans="4:4" x14ac:dyDescent="0.35">
      <c r="D56" s="24"/>
    </row>
    <row r="57" spans="4:4" x14ac:dyDescent="0.35">
      <c r="D57" s="24"/>
    </row>
    <row r="58" spans="4:4" x14ac:dyDescent="0.35">
      <c r="D58" s="24"/>
    </row>
    <row r="59" spans="4:4" x14ac:dyDescent="0.35">
      <c r="D59" s="24"/>
    </row>
    <row r="60" spans="4:4" x14ac:dyDescent="0.35">
      <c r="D60" s="24"/>
    </row>
    <row r="61" spans="4:4" x14ac:dyDescent="0.35">
      <c r="D61" s="24"/>
    </row>
    <row r="62" spans="4:4" x14ac:dyDescent="0.35">
      <c r="D62" s="24"/>
    </row>
    <row r="63" spans="4:4" x14ac:dyDescent="0.35">
      <c r="D63" s="24"/>
    </row>
    <row r="64" spans="4:4" x14ac:dyDescent="0.35">
      <c r="D64" s="24"/>
    </row>
    <row r="65" spans="4:4" x14ac:dyDescent="0.35">
      <c r="D65" s="24"/>
    </row>
    <row r="66" spans="4:4" x14ac:dyDescent="0.35">
      <c r="D66" s="24"/>
    </row>
    <row r="67" spans="4:4" x14ac:dyDescent="0.35">
      <c r="D67" s="24"/>
    </row>
    <row r="68" spans="4:4" x14ac:dyDescent="0.35">
      <c r="D68" s="24"/>
    </row>
    <row r="69" spans="4:4" x14ac:dyDescent="0.35">
      <c r="D69" s="24"/>
    </row>
    <row r="70" spans="4:4" x14ac:dyDescent="0.35">
      <c r="D70" s="24"/>
    </row>
    <row r="71" spans="4:4" x14ac:dyDescent="0.35">
      <c r="D71" s="24"/>
    </row>
    <row r="72" spans="4:4" x14ac:dyDescent="0.35">
      <c r="D72" s="24"/>
    </row>
    <row r="73" spans="4:4" x14ac:dyDescent="0.35">
      <c r="D73" s="24"/>
    </row>
    <row r="74" spans="4:4" x14ac:dyDescent="0.35">
      <c r="D74" s="24"/>
    </row>
    <row r="75" spans="4:4" x14ac:dyDescent="0.35">
      <c r="D75" s="24"/>
    </row>
    <row r="76" spans="4:4" x14ac:dyDescent="0.35">
      <c r="D76" s="24"/>
    </row>
    <row r="77" spans="4:4" x14ac:dyDescent="0.35">
      <c r="D77" s="24"/>
    </row>
    <row r="78" spans="4:4" x14ac:dyDescent="0.35">
      <c r="D78" s="24"/>
    </row>
    <row r="79" spans="4:4" x14ac:dyDescent="0.35">
      <c r="D79" s="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ytt dokument" ma:contentTypeID="0x010100156486B6A1731B4B8672D9DF87C6640010003D4330CD0551C24497D6A21C3978258F" ma:contentTypeVersion="0" ma:contentTypeDescription="" ma:contentTypeScope="" ma:versionID="5989dea7789c1f4971672db85c7f2fb2">
  <xsd:schema xmlns:xsd="http://www.w3.org/2001/XMLSchema" xmlns:xs="http://www.w3.org/2001/XMLSchema" xmlns:p="http://schemas.microsoft.com/office/2006/metadata/properties" xmlns:ns2="91276506-5bee-4e0d-ac4f-3b66ffde2ebe" targetNamespace="http://schemas.microsoft.com/office/2006/metadata/properties" ma:root="true" ma:fieldsID="6691ca4f8cef5f11234b5c3ec85bb550" ns2:_="">
    <xsd:import namespace="91276506-5bee-4e0d-ac4f-3b66ffde2ebe"/>
    <xsd:element name="properties">
      <xsd:complexType>
        <xsd:sequence>
          <xsd:element name="documentManagement">
            <xsd:complexType>
              <xsd:all>
                <xsd:element ref="ns2:Oppdragsnummer" minOccurs="0"/>
                <xsd:element ref="ns2:Forretningsprosess" minOccurs="0"/>
                <xsd:element ref="ns2:Forretningsomrade" minOccurs="0"/>
                <xsd:element ref="ns2:Prosjekttype" minOccurs="0"/>
                <xsd:element ref="ns2:Delprosess" minOccurs="0"/>
                <xsd:element ref="ns2:Dokumenttype" minOccurs="0"/>
                <xsd:element ref="ns2:Fagomrade" minOccurs="0"/>
                <xsd:element ref="ns2:Kundenummer" minOccurs="0"/>
                <xsd:element ref="ns2:Attest" minOccurs="0"/>
                <xsd:element ref="ns2:BeskrivelseAvAttesten" minOccurs="0"/>
                <xsd:element ref="ns2:PTL-Inter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276506-5bee-4e0d-ac4f-3b66ffde2ebe" elementFormDefault="qualified">
    <xsd:import namespace="http://schemas.microsoft.com/office/2006/documentManagement/types"/>
    <xsd:import namespace="http://schemas.microsoft.com/office/infopath/2007/PartnerControls"/>
    <xsd:element name="Oppdragsnummer" ma:index="2" nillable="true" ma:displayName="Oppdragsnummer" ma:hidden="true" ma:internalName="Oppdragsnummer" ma:readOnly="false">
      <xsd:simpleType>
        <xsd:restriction base="dms:Text">
          <xsd:maxLength value="255"/>
        </xsd:restriction>
      </xsd:simpleType>
    </xsd:element>
    <xsd:element name="Forretningsprosess" ma:index="3" nillable="true" ma:displayName="Forretningsprosess" ma:hidden="true" ma:internalName="Forretningsprosess" ma:readOnly="false">
      <xsd:simpleType>
        <xsd:restriction base="dms:Text">
          <xsd:maxLength value="255"/>
        </xsd:restriction>
      </xsd:simpleType>
    </xsd:element>
    <xsd:element name="Forretningsomrade" ma:index="4" nillable="true" ma:displayName="Forretningsområde" ma:hidden="true" ma:list="{5ce10c89-4795-4578-b993-eda94dab68ae}" ma:internalName="Forretningsomrade" ma:readOnly="false" ma:showField="Title" ma:web="91276506-5bee-4e0d-ac4f-3b66ffde2ebe">
      <xsd:simpleType>
        <xsd:restriction base="dms:Lookup"/>
      </xsd:simpleType>
    </xsd:element>
    <xsd:element name="Prosjekttype" ma:index="5" nillable="true" ma:displayName="Prosjekttype" ma:hidden="true" ma:list="{549c2177-1904-4bee-bbf3-118211c8e0c0}" ma:internalName="Prosjekttype" ma:readOnly="false" ma:showField="Title" ma:web="91276506-5bee-4e0d-ac4f-3b66ffde2ebe">
      <xsd:simpleType>
        <xsd:restriction base="dms:Lookup"/>
      </xsd:simpleType>
    </xsd:element>
    <xsd:element name="Delprosess" ma:index="6" nillable="true" ma:displayName="Delprosess" ma:hidden="true" ma:list="{af1e30ad-8a84-48f4-986c-d1312f4582a6}" ma:internalName="Delprosess" ma:readOnly="false" ma:showField="Title" ma:web="91276506-5bee-4e0d-ac4f-3b66ffde2ebe">
      <xsd:simpleType>
        <xsd:restriction base="dms:Lookup"/>
      </xsd:simpleType>
    </xsd:element>
    <xsd:element name="Dokumenttype" ma:index="7" nillable="true" ma:displayName="Dokumenttype" ma:list="{eef62aee-1aea-4197-af53-cc105d7e8ce5}" ma:internalName="Dokumenttype" ma:showField="Title" ma:web="91276506-5bee-4e0d-ac4f-3b66ffde2ebe">
      <xsd:simpleType>
        <xsd:restriction base="dms:Lookup"/>
      </xsd:simpleType>
    </xsd:element>
    <xsd:element name="Fagomrade" ma:index="14" nillable="true" ma:displayName="Fagområde" ma:hidden="true" ma:list="{1bba2c05-c159-4025-9bf8-e1ef2266a8ff}" ma:internalName="Fagomrade" ma:readOnly="false" ma:showField="Title" ma:web="91276506-5bee-4e0d-ac4f-3b66ffde2ebe">
      <xsd:simpleType>
        <xsd:restriction base="dms:Lookup"/>
      </xsd:simpleType>
    </xsd:element>
    <xsd:element name="Kundenummer" ma:index="15" nillable="true" ma:displayName="Kundenummer" ma:hidden="true" ma:internalName="Kundenummer" ma:readOnly="false">
      <xsd:simpleType>
        <xsd:restriction base="dms:Text">
          <xsd:maxLength value="255"/>
        </xsd:restriction>
      </xsd:simpleType>
    </xsd:element>
    <xsd:element name="Attest" ma:index="16" nillable="true" ma:displayName="Attest" ma:default="0" ma:description="Hak av for å vise dokumentet i listen over Sluttattest oppdrag" ma:internalName="Attest">
      <xsd:simpleType>
        <xsd:restriction base="dms:Boolean"/>
      </xsd:simpleType>
    </xsd:element>
    <xsd:element name="BeskrivelseAvAttesten" ma:index="17" nillable="true" ma:displayName="Beskrivelse av attesten" ma:description="Informasjon om attesten for bruk i samlet visning av alle attester" ma:internalName="BeskrivelseAvAttesten">
      <xsd:simpleType>
        <xsd:restriction base="dms:Text">
          <xsd:maxLength value="255"/>
        </xsd:restriction>
      </xsd:simpleType>
    </xsd:element>
    <xsd:element name="PTL-Internt" ma:index="18" nillable="true" ma:displayName="PTL-Internt" ma:default="0" ma:description="Velg  Ja dersom du vil at dette dokumentet bare skal bli tilgjengelig for de som er registrert i gruppen PTL-Internt på området." ma:internalName="PTL_x002d_Inter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sjekttype xmlns="91276506-5bee-4e0d-ac4f-3b66ffde2ebe" xsi:nil="true"/>
    <Attest xmlns="91276506-5bee-4e0d-ac4f-3b66ffde2ebe">false</Attest>
    <PTL-Internt xmlns="91276506-5bee-4e0d-ac4f-3b66ffde2ebe">false</PTL-Internt>
    <Oppdragsnummer xmlns="91276506-5bee-4e0d-ac4f-3b66ffde2ebe" xsi:nil="true"/>
    <Fagomrade xmlns="91276506-5bee-4e0d-ac4f-3b66ffde2ebe" xsi:nil="true"/>
    <Forretningsomrade xmlns="91276506-5bee-4e0d-ac4f-3b66ffde2ebe" xsi:nil="true"/>
    <Delprosess xmlns="91276506-5bee-4e0d-ac4f-3b66ffde2ebe" xsi:nil="true"/>
    <Forretningsprosess xmlns="91276506-5bee-4e0d-ac4f-3b66ffde2ebe" xsi:nil="true"/>
    <Dokumenttype xmlns="91276506-5bee-4e0d-ac4f-3b66ffde2ebe" xsi:nil="true"/>
    <BeskrivelseAvAttesten xmlns="91276506-5bee-4e0d-ac4f-3b66ffde2ebe" xsi:nil="true"/>
    <Kundenummer xmlns="91276506-5bee-4e0d-ac4f-3b66ffde2ebe" xsi:nil="true"/>
  </documentManagement>
</p:properties>
</file>

<file path=customXml/itemProps1.xml><?xml version="1.0" encoding="utf-8"?>
<ds:datastoreItem xmlns:ds="http://schemas.openxmlformats.org/officeDocument/2006/customXml" ds:itemID="{F4D8719B-908C-4EC7-8B53-4EEBEEABB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276506-5bee-4e0d-ac4f-3b66ffde2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B93655-16E0-48B9-BD14-69F40F87EEB5}">
  <ds:schemaRefs>
    <ds:schemaRef ds:uri="http://schemas.microsoft.com/sharepoint/v3/contenttype/forms"/>
  </ds:schemaRefs>
</ds:datastoreItem>
</file>

<file path=customXml/itemProps3.xml><?xml version="1.0" encoding="utf-8"?>
<ds:datastoreItem xmlns:ds="http://schemas.openxmlformats.org/officeDocument/2006/customXml" ds:itemID="{46C86A2D-36C8-463A-B8B9-0E429AAC2C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276506-5bee-4e0d-ac4f-3b66ffde2eb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Forside</vt:lpstr>
      <vt:lpstr>Brukerveiledning</vt:lpstr>
      <vt:lpstr>Usikkerhetsregister</vt:lpstr>
      <vt:lpstr>Huskeliste Usikkerhetselementer</vt:lpstr>
      <vt:lpstr>Forside!Print_Area</vt:lpstr>
    </vt:vector>
  </TitlesOfParts>
  <Company>Faveo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Portefølje ballongdiagram</dc:title>
  <dc:creator>Kjetil Kristiansen</dc:creator>
  <cp:lastModifiedBy>Ole Jonny Klakegg</cp:lastModifiedBy>
  <cp:lastPrinted>2018-05-28T13:31:18Z</cp:lastPrinted>
  <dcterms:created xsi:type="dcterms:W3CDTF">2013-01-25T06:41:00Z</dcterms:created>
  <dcterms:modified xsi:type="dcterms:W3CDTF">2018-08-02T07:35:01Z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0x010100156486B6A1731B4B8672D9DF87C6640010003D4330CD0551C24497D6A21C3978258F</vt:lpwstr>
  </property>
  <property fmtid="{D5CDD505-2E9C-101B-9397-08002B2CF9AE}" pid="3" name="ProjectType">
    <vt:lpwstr/>
  </property>
  <property fmtid="{D5CDD505-2E9C-101B-9397-08002B2CF9AE}" pid="4" name="ProcessGroup">
    <vt:lpwstr>37;#Styre|81ec015e-b02a-40db-adeb-7738c1a14bca</vt:lpwstr>
  </property>
  <property fmtid="{D5CDD505-2E9C-101B-9397-08002B2CF9AE}" pid="5" name="KnowledgeAreas">
    <vt:lpwstr>34;#Lederskap|65feb267-9db9-425e-910a-e33d3f42dd29</vt:lpwstr>
  </property>
</Properties>
</file>